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12390" windowHeight="9315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<sst xmlns="http://schemas.openxmlformats.org/spreadsheetml/2006/main" count="21" uniqueCount="14">
  <si>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Apollo Sample Return Mass</t>
  </si>
  <si>
    <t>Apollo 11</t>
  </si>
  <si>
    <t>Sample Mass, kg</t>
  </si>
  <si>
    <t>Apollo 12</t>
  </si>
  <si>
    <t>Apollo 14</t>
  </si>
  <si>
    <t>Apollo 15</t>
  </si>
  <si>
    <t>Apollo 16</t>
  </si>
  <si>
    <t>Apollo 17</t>
  </si>
  <si>
    <t>Sample Mass, lb</t>
  </si>
  <si>
    <t>Total</t>
  </si>
  <si>
    <t>EVA Crew Days</t>
  </si>
  <si>
    <t>Sample Container Mass, kg</t>
  </si>
  <si>
    <t>Total Return Cargo, kg</t>
  </si>
  <si>
    <t>(Compiedl by D. Eppler)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</si>
</sst>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D1">
      <selection activeCell="C24" sqref="C24"/>
    </sheetView>
  </sheetViews>
  <sheetFormatPr defaultColWidth="9.00390625" defaultRowHeight="12.75"/>
  <cols>
    <col min="1" max="1" width="10.875" style="0" customWidth="1"/>
    <col min="2" max="2" width="14.75390625" style="1" customWidth="1"/>
    <col min="3" max="3" width="15.875" style="3" customWidth="1"/>
    <col min="4" max="4" width="10.875" style="0" customWidth="1"/>
    <col min="5" max="5" width="13.75390625" style="0" customWidth="1"/>
    <col min="6" max="6" width="11.25390625" style="0" customWidth="1"/>
    <col min="7" max="7" width="14.25390625" style="3" customWidth="1"/>
    <col min="8" max="8" width="11.50390625" style="3" customWidth="1"/>
    <col min="9" max="9" width="11.75390625" style="3" customWidth="1"/>
    <col min="10" max="16384" width="10.875" style="0" customWidth="1"/>
  </cols>
  <sheetData>
    <row r="1" ht="12.75">
      <c r="A1" s="4" t="s">
        <v>0</v>
      </c>
    </row>
    <row r="2" ht="12.75">
      <c r="A2" t="s">
        <v>13</v>
      </c>
    </row>
    <row r="3" spans="2:9" ht="64.5" customHeight="1">
      <c r="B3" s="6" t="s">
        <v>2</v>
      </c>
      <c r="C3" s="5" t="s">
        <v>8</v>
      </c>
      <c r="D3" s="7"/>
      <c r="E3" s="8"/>
      <c r="F3" s="9" t="s">
        <v>2</v>
      </c>
      <c r="G3" s="10" t="s">
        <v>11</v>
      </c>
      <c r="H3" s="10" t="s">
        <v>12</v>
      </c>
      <c r="I3" s="10" t="s">
        <v>10</v>
      </c>
    </row>
    <row r="4" spans="1:9" ht="12.75">
      <c r="A4" t="s">
        <v>1</v>
      </c>
      <c r="B4" s="1">
        <v>21.7</v>
      </c>
      <c r="C4" s="3">
        <f>B4*2.2</f>
        <v>47.74</v>
      </c>
      <c r="E4" s="4" t="s">
        <v>1</v>
      </c>
      <c r="F4" s="11">
        <v>21.7</v>
      </c>
      <c r="G4" s="12">
        <v>14.7</v>
      </c>
      <c r="H4" s="12">
        <f aca="true" t="shared" si="0" ref="H4:H9">F4+G4</f>
        <v>36.4</v>
      </c>
      <c r="I4" s="12">
        <v>0.5</v>
      </c>
    </row>
    <row r="5" spans="1:9" ht="12.75">
      <c r="A5" t="s">
        <v>3</v>
      </c>
      <c r="B5" s="1">
        <v>32.4</v>
      </c>
      <c r="C5" s="3">
        <f aca="true" t="shared" si="1" ref="C5:C10">B5*2.2</f>
        <v>71.28</v>
      </c>
      <c r="E5" s="4" t="s">
        <v>3</v>
      </c>
      <c r="F5" s="11">
        <v>32.4</v>
      </c>
      <c r="G5" s="12">
        <v>14.9</v>
      </c>
      <c r="H5" s="12">
        <f t="shared" si="0"/>
        <v>47.3</v>
      </c>
      <c r="I5" s="12">
        <v>3</v>
      </c>
    </row>
    <row r="6" spans="1:9" ht="12.75">
      <c r="A6" t="s">
        <v>4</v>
      </c>
      <c r="B6" s="1">
        <v>42.9</v>
      </c>
      <c r="C6" s="3">
        <f t="shared" si="1"/>
        <v>94.38000000000001</v>
      </c>
      <c r="E6" s="4" t="s">
        <v>4</v>
      </c>
      <c r="F6" s="11">
        <v>42.9</v>
      </c>
      <c r="G6" s="12">
        <v>15</v>
      </c>
      <c r="H6" s="12">
        <f t="shared" si="0"/>
        <v>57.9</v>
      </c>
      <c r="I6" s="12">
        <v>3</v>
      </c>
    </row>
    <row r="7" spans="1:9" ht="12.75">
      <c r="A7" t="s">
        <v>5</v>
      </c>
      <c r="B7" s="1">
        <v>76.8</v>
      </c>
      <c r="C7" s="3">
        <f t="shared" si="1"/>
        <v>168.96</v>
      </c>
      <c r="E7" s="4" t="s">
        <v>5</v>
      </c>
      <c r="F7" s="11">
        <v>76.8</v>
      </c>
      <c r="G7" s="12">
        <v>14</v>
      </c>
      <c r="H7" s="12">
        <f t="shared" si="0"/>
        <v>90.8</v>
      </c>
      <c r="I7" s="12">
        <v>6</v>
      </c>
    </row>
    <row r="8" spans="1:9" ht="12.75">
      <c r="A8" t="s">
        <v>6</v>
      </c>
      <c r="B8" s="1">
        <v>94.7</v>
      </c>
      <c r="C8" s="3">
        <f t="shared" si="1"/>
        <v>208.34000000000003</v>
      </c>
      <c r="E8" s="4" t="s">
        <v>6</v>
      </c>
      <c r="F8" s="11">
        <v>94.7</v>
      </c>
      <c r="G8" s="12">
        <v>13.9</v>
      </c>
      <c r="H8" s="12">
        <f t="shared" si="0"/>
        <v>108.60000000000001</v>
      </c>
      <c r="I8" s="12">
        <v>6</v>
      </c>
    </row>
    <row r="9" spans="1:9" ht="12.75">
      <c r="A9" t="s">
        <v>7</v>
      </c>
      <c r="B9" s="1">
        <v>110.5</v>
      </c>
      <c r="C9" s="3">
        <f t="shared" si="1"/>
        <v>243.10000000000002</v>
      </c>
      <c r="E9" s="4" t="s">
        <v>7</v>
      </c>
      <c r="F9" s="11">
        <v>110.5</v>
      </c>
      <c r="G9" s="12">
        <v>13.4</v>
      </c>
      <c r="H9" s="12">
        <f t="shared" si="0"/>
        <v>123.9</v>
      </c>
      <c r="I9" s="12">
        <v>6</v>
      </c>
    </row>
    <row r="10" spans="1:6" ht="12.75">
      <c r="A10" t="s">
        <v>9</v>
      </c>
      <c r="B10" s="2">
        <f>B9+B8+B7+B6+B5+B4</f>
        <v>378.99999999999994</v>
      </c>
      <c r="C10" s="3">
        <f t="shared" si="1"/>
        <v>833.8</v>
      </c>
      <c r="F1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Eppler</dc:creator>
  <cp:keywords/>
  <dc:description/>
  <cp:lastModifiedBy>hurd</cp:lastModifiedBy>
  <dcterms:created xsi:type="dcterms:W3CDTF">2005-03-11T19:28:00Z</dcterms:created>
  <dcterms:modified xsi:type="dcterms:W3CDTF">2008-11-24T23:17:17Z</dcterms:modified>
  <cp:category/>
  <cp:version/>
  <cp:contentType/>
  <cp:contentStatus/>
</cp:coreProperties>
</file>