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ultiples" sheetId="1" r:id="rId1"/>
  </sheets>
  <definedNames>
    <definedName name="MULTIPLES">'Multiples'!$A$4:$AB$104</definedName>
  </definedNames>
  <calcPr fullCalcOnLoad="1"/>
</workbook>
</file>

<file path=xl/sharedStrings.xml><?xml version="1.0" encoding="utf-8"?>
<sst xmlns="http://schemas.openxmlformats.org/spreadsheetml/2006/main" count="422" uniqueCount="422">
  <si>
    <t>reference number</t>
  </si>
  <si>
    <t>Name</t>
  </si>
  <si>
    <t>lat</t>
  </si>
  <si>
    <t>lon</t>
  </si>
  <si>
    <t>diameter (km) of area encompassed by crater or field</t>
  </si>
  <si>
    <t>confidence</t>
  </si>
  <si>
    <t>morphologic class</t>
  </si>
  <si>
    <t xml:space="preserve"> multiple floor (m), or crater field (f)</t>
  </si>
  <si>
    <t>Properties</t>
  </si>
  <si>
    <t>Impact angle</t>
  </si>
  <si>
    <t>Largest crater diameter</t>
  </si>
  <si>
    <t>Other craters</t>
  </si>
  <si>
    <t>Equivalent single crater diameter (used as diameter (D) in regular database for fields)</t>
  </si>
  <si>
    <t>maximum downrange separation</t>
  </si>
  <si>
    <t>maximum xrange separation</t>
  </si>
  <si>
    <t>maximum total separation</t>
  </si>
  <si>
    <t>Crater farthest downrange</t>
  </si>
  <si>
    <t>Crater farthest from largest</t>
  </si>
  <si>
    <t>Diameter of crater farthest from largest</t>
  </si>
  <si>
    <t>1-3, 1 is certain</t>
  </si>
  <si>
    <t>(1)bowl(2)knobby base(3)central pk(4)several pks(5)pk rings(6)multi-ring(0)flat flr</t>
  </si>
  <si>
    <t>#</t>
  </si>
  <si>
    <t>Name</t>
  </si>
  <si>
    <t>Lat</t>
  </si>
  <si>
    <t>Lon</t>
  </si>
  <si>
    <t>D</t>
  </si>
  <si>
    <t>Co</t>
  </si>
  <si>
    <t>Mo</t>
  </si>
  <si>
    <t>Mu</t>
  </si>
  <si>
    <t>Pr</t>
  </si>
  <si>
    <t>Ia</t>
  </si>
  <si>
    <t>Ld</t>
  </si>
  <si>
    <t>SD</t>
  </si>
  <si>
    <t>Md</t>
  </si>
  <si>
    <t>Mx</t>
  </si>
  <si>
    <t>Mt</t>
  </si>
  <si>
    <t>Dr</t>
  </si>
  <si>
    <t>Cf</t>
  </si>
  <si>
    <t>Fd</t>
  </si>
  <si>
    <t>comments</t>
  </si>
  <si>
    <t>Wollstonescraft</t>
  </si>
  <si>
    <t>m</t>
  </si>
  <si>
    <t>Heloise</t>
  </si>
  <si>
    <t>m</t>
  </si>
  <si>
    <t>x</t>
  </si>
  <si>
    <t>x</t>
  </si>
  <si>
    <t>x</t>
  </si>
  <si>
    <t>x</t>
  </si>
  <si>
    <t>x</t>
  </si>
  <si>
    <t>Nina</t>
  </si>
  <si>
    <t>m</t>
  </si>
  <si>
    <t>Storni</t>
  </si>
  <si>
    <t>m</t>
  </si>
  <si>
    <t>2,6</t>
  </si>
  <si>
    <t>Woolf</t>
  </si>
  <si>
    <t>m</t>
  </si>
  <si>
    <t>x</t>
  </si>
  <si>
    <t>x</t>
  </si>
  <si>
    <t>x</t>
  </si>
  <si>
    <t>x</t>
  </si>
  <si>
    <t>x</t>
  </si>
  <si>
    <t>Sartika</t>
  </si>
  <si>
    <t>m</t>
  </si>
  <si>
    <t>2,6</t>
  </si>
  <si>
    <t>Bly</t>
  </si>
  <si>
    <t>m</t>
  </si>
  <si>
    <t>Boyd</t>
  </si>
  <si>
    <t>m</t>
  </si>
  <si>
    <t>possible ricochet (prop 8)</t>
  </si>
  <si>
    <t>Tunde</t>
  </si>
  <si>
    <t>m</t>
  </si>
  <si>
    <t>Muriel</t>
  </si>
  <si>
    <t>m</t>
  </si>
  <si>
    <t>Daphne</t>
  </si>
  <si>
    <t>m</t>
  </si>
  <si>
    <t>Leah</t>
  </si>
  <si>
    <t>m</t>
  </si>
  <si>
    <t>x</t>
  </si>
  <si>
    <t>x</t>
  </si>
  <si>
    <t>x</t>
  </si>
  <si>
    <t>Ingrid</t>
  </si>
  <si>
    <t>m</t>
  </si>
  <si>
    <t>Lilian</t>
  </si>
  <si>
    <t>m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</si>
  <si>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</si>
  <si>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</si>
  <si>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</si>
  <si>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</si>
  <si>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</si>
  <si>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</si>
  <si>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</si>
  <si>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</si>
  <si>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</si>
  <si>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</si>
  <si>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couldn't make out individual craters</t>
  </si>
  <si>
    <t>Kelly</t>
  </si>
  <si>
    <t>m</t>
  </si>
  <si>
    <t>Xenia</t>
  </si>
  <si>
    <t>m</t>
  </si>
  <si>
    <t>Adzoba</t>
  </si>
  <si>
    <t>m</t>
  </si>
  <si>
    <t>x</t>
  </si>
  <si>
    <t>x</t>
  </si>
  <si>
    <t>x</t>
  </si>
  <si>
    <t>x</t>
  </si>
  <si>
    <t>Udyaka</t>
  </si>
  <si>
    <t>m</t>
  </si>
  <si>
    <t>Melanka</t>
  </si>
  <si>
    <t>m</t>
  </si>
  <si>
    <t>Astrid</t>
  </si>
  <si>
    <t>m</t>
  </si>
  <si>
    <t>x</t>
  </si>
  <si>
    <t>x</t>
  </si>
  <si>
    <t>x</t>
  </si>
  <si>
    <t>x</t>
  </si>
  <si>
    <t>Rani</t>
  </si>
  <si>
    <t>m</t>
  </si>
  <si>
    <t>Florence</t>
  </si>
  <si>
    <t>m</t>
  </si>
  <si>
    <t>Onissya</t>
  </si>
  <si>
    <t>m</t>
  </si>
  <si>
    <t>Mildred</t>
  </si>
  <si>
    <t>m</t>
  </si>
  <si>
    <t>Hadisha</t>
  </si>
  <si>
    <t>m</t>
  </si>
  <si>
    <t>Esmerelda</t>
  </si>
  <si>
    <t>m</t>
  </si>
  <si>
    <t>x</t>
  </si>
  <si>
    <t>x</t>
  </si>
  <si>
    <t>x</t>
  </si>
  <si>
    <t>x</t>
  </si>
  <si>
    <t>Irma</t>
  </si>
  <si>
    <t>m</t>
  </si>
  <si>
    <t>Rufina</t>
  </si>
  <si>
    <t>m</t>
  </si>
  <si>
    <t>Heather</t>
  </si>
  <si>
    <t>m</t>
  </si>
  <si>
    <t>Pat</t>
  </si>
  <si>
    <t>m</t>
  </si>
  <si>
    <t>x</t>
  </si>
  <si>
    <t>x</t>
  </si>
  <si>
    <t>x</t>
  </si>
  <si>
    <t>x</t>
  </si>
  <si>
    <t>Deborah</t>
  </si>
  <si>
    <t>m</t>
  </si>
  <si>
    <t>Ahava</t>
  </si>
  <si>
    <t>m</t>
  </si>
  <si>
    <t>x</t>
  </si>
  <si>
    <t>x</t>
  </si>
  <si>
    <t>x</t>
  </si>
  <si>
    <t>Qulzhan</t>
  </si>
  <si>
    <t>m</t>
  </si>
  <si>
    <t>Jutta</t>
  </si>
  <si>
    <t>m</t>
  </si>
  <si>
    <t>Linda</t>
  </si>
  <si>
    <t>m</t>
  </si>
  <si>
    <t>unnamed</t>
  </si>
  <si>
    <t>m</t>
  </si>
  <si>
    <t>Kuro</t>
  </si>
  <si>
    <t>m</t>
  </si>
  <si>
    <t>x</t>
  </si>
  <si>
    <t>x</t>
  </si>
  <si>
    <t>x</t>
  </si>
  <si>
    <t>x</t>
  </si>
  <si>
    <t>x</t>
  </si>
  <si>
    <t>Oshalche</t>
  </si>
  <si>
    <t>m</t>
  </si>
  <si>
    <t>Loan</t>
  </si>
  <si>
    <t>m</t>
  </si>
  <si>
    <t>2,5</t>
  </si>
  <si>
    <t>Safarmo</t>
  </si>
  <si>
    <t>m</t>
  </si>
  <si>
    <t>x</t>
  </si>
  <si>
    <t>x</t>
  </si>
  <si>
    <t>x</t>
  </si>
  <si>
    <t>x</t>
  </si>
  <si>
    <t>Enid</t>
  </si>
  <si>
    <t>m</t>
  </si>
  <si>
    <t>x</t>
  </si>
  <si>
    <t>x</t>
  </si>
  <si>
    <t>x</t>
  </si>
  <si>
    <t>x</t>
  </si>
  <si>
    <t>Tahia</t>
  </si>
  <si>
    <t>m</t>
  </si>
  <si>
    <t>x</t>
  </si>
  <si>
    <t>x</t>
  </si>
  <si>
    <t>x</t>
  </si>
  <si>
    <t>x</t>
  </si>
  <si>
    <t>Temou</t>
  </si>
  <si>
    <t>m</t>
  </si>
  <si>
    <t>unnamed</t>
  </si>
  <si>
    <t>m</t>
  </si>
  <si>
    <t>unnamed</t>
  </si>
  <si>
    <t>m</t>
  </si>
  <si>
    <t>Veriko</t>
  </si>
  <si>
    <t>m</t>
  </si>
  <si>
    <t>Ulpu</t>
  </si>
  <si>
    <t>m</t>
  </si>
  <si>
    <t>3,6</t>
  </si>
  <si>
    <t>Nicole</t>
  </si>
  <si>
    <t>m</t>
  </si>
  <si>
    <t>Ytunde</t>
  </si>
  <si>
    <t>m</t>
  </si>
  <si>
    <t>x</t>
  </si>
  <si>
    <t>x</t>
  </si>
  <si>
    <t>x</t>
  </si>
  <si>
    <t>x</t>
  </si>
  <si>
    <t>x</t>
  </si>
  <si>
    <t>Bahriyat</t>
  </si>
  <si>
    <t>m</t>
  </si>
  <si>
    <t>Chubado</t>
  </si>
  <si>
    <t>m</t>
  </si>
  <si>
    <t>Guzel</t>
  </si>
  <si>
    <t>m</t>
  </si>
  <si>
    <t>x</t>
  </si>
  <si>
    <t>x</t>
  </si>
  <si>
    <t>x</t>
  </si>
  <si>
    <t>x</t>
  </si>
  <si>
    <t>x</t>
  </si>
  <si>
    <t>Miovasu</t>
  </si>
  <si>
    <t>m</t>
  </si>
  <si>
    <t>x</t>
  </si>
  <si>
    <t>x</t>
  </si>
  <si>
    <t>x</t>
  </si>
  <si>
    <t>x</t>
  </si>
  <si>
    <t>x</t>
  </si>
  <si>
    <t>Ninzi</t>
  </si>
  <si>
    <t>m</t>
  </si>
  <si>
    <t>Bakisat</t>
  </si>
  <si>
    <t>m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</si>
  <si>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</si>
  <si>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</si>
  <si>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</si>
  <si>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</si>
  <si>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</si>
  <si>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</si>
  <si>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</si>
  <si>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</si>
  <si>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</si>
  <si>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</si>
  <si>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</si>
  <si>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couldn't make out individual craters</t>
  </si>
  <si>
    <t>Parvina</t>
  </si>
  <si>
    <t>m</t>
  </si>
  <si>
    <t>2,5</t>
  </si>
  <si>
    <t>Odarka</t>
  </si>
  <si>
    <t>m</t>
  </si>
  <si>
    <t>Yemysh</t>
  </si>
  <si>
    <t>m</t>
  </si>
  <si>
    <t>Fazu</t>
  </si>
  <si>
    <t>m</t>
  </si>
  <si>
    <t>x</t>
  </si>
  <si>
    <t>x</t>
  </si>
  <si>
    <t>x</t>
  </si>
  <si>
    <t>x</t>
  </si>
  <si>
    <t>x</t>
  </si>
  <si>
    <t>Masha</t>
  </si>
  <si>
    <t>m</t>
  </si>
  <si>
    <t>Hapei</t>
  </si>
  <si>
    <t>m</t>
  </si>
  <si>
    <t>Eugenia</t>
  </si>
  <si>
    <t>m</t>
  </si>
  <si>
    <t>unnamed</t>
  </si>
  <si>
    <t>m</t>
  </si>
  <si>
    <t>Bette</t>
  </si>
  <si>
    <t>m</t>
  </si>
  <si>
    <t>Kumudu</t>
  </si>
  <si>
    <t>m</t>
  </si>
  <si>
    <t>x</t>
  </si>
  <si>
    <t>x</t>
  </si>
  <si>
    <t>x</t>
  </si>
  <si>
    <t>x</t>
  </si>
  <si>
    <t>x</t>
  </si>
  <si>
    <t>Maa-Ling</t>
  </si>
  <si>
    <t>m</t>
  </si>
  <si>
    <t>x</t>
  </si>
  <si>
    <t>x</t>
  </si>
  <si>
    <t>x</t>
  </si>
  <si>
    <t>x</t>
  </si>
  <si>
    <t>unnamed</t>
  </si>
  <si>
    <t>m</t>
  </si>
  <si>
    <t>x</t>
  </si>
  <si>
    <t>x</t>
  </si>
  <si>
    <t>x</t>
  </si>
  <si>
    <t>x</t>
  </si>
  <si>
    <t>x</t>
  </si>
  <si>
    <t>Devorah</t>
  </si>
  <si>
    <t>m</t>
  </si>
  <si>
    <t>x</t>
  </si>
  <si>
    <t>x</t>
  </si>
  <si>
    <t>x</t>
  </si>
  <si>
    <t>x</t>
  </si>
  <si>
    <t>x</t>
  </si>
  <si>
    <t>Patimat</t>
  </si>
  <si>
    <t>m</t>
  </si>
  <si>
    <t>x</t>
  </si>
  <si>
    <t>x</t>
  </si>
  <si>
    <t>x</t>
  </si>
  <si>
    <t>x</t>
  </si>
  <si>
    <t>Esterica</t>
  </si>
  <si>
    <t>m</t>
  </si>
  <si>
    <t>x</t>
  </si>
  <si>
    <t>x</t>
  </si>
  <si>
    <t>x</t>
  </si>
  <si>
    <t>unnamed</t>
  </si>
  <si>
    <t>m</t>
  </si>
  <si>
    <t>x</t>
  </si>
  <si>
    <t>x</t>
  </si>
  <si>
    <t>x</t>
  </si>
  <si>
    <t>x</t>
  </si>
  <si>
    <t>x</t>
  </si>
  <si>
    <t>unnamed</t>
  </si>
  <si>
    <t>m</t>
  </si>
  <si>
    <t>Nakai</t>
  </si>
  <si>
    <t>m</t>
  </si>
  <si>
    <t>x</t>
  </si>
  <si>
    <t>x</t>
  </si>
  <si>
    <t>x</t>
  </si>
  <si>
    <t>x</t>
  </si>
  <si>
    <t>x</t>
  </si>
  <si>
    <t>Sayligul</t>
  </si>
  <si>
    <t>m</t>
  </si>
  <si>
    <t>x</t>
  </si>
  <si>
    <t>x</t>
  </si>
  <si>
    <t>x</t>
  </si>
  <si>
    <t>x</t>
  </si>
  <si>
    <t>x</t>
  </si>
  <si>
    <t>unnamed</t>
  </si>
  <si>
    <t>m</t>
  </si>
  <si>
    <t>Seiko</t>
  </si>
  <si>
    <t>m</t>
  </si>
  <si>
    <t>possible ricochet</t>
  </si>
  <si>
    <t>unnamed</t>
  </si>
  <si>
    <t>m</t>
  </si>
  <si>
    <t>x</t>
  </si>
  <si>
    <t>x</t>
  </si>
  <si>
    <t>x</t>
  </si>
  <si>
    <t>x</t>
  </si>
  <si>
    <t>unnamed</t>
  </si>
  <si>
    <t>m</t>
  </si>
  <si>
    <t>3,5</t>
  </si>
  <si>
    <t>possible ricochet</t>
  </si>
  <si>
    <t>Dena</t>
  </si>
  <si>
    <t>m</t>
  </si>
  <si>
    <t>unnamed</t>
  </si>
  <si>
    <t>m</t>
  </si>
  <si>
    <t>x</t>
  </si>
  <si>
    <t>x</t>
  </si>
  <si>
    <t>x</t>
  </si>
  <si>
    <t>x</t>
  </si>
  <si>
    <t>x</t>
  </si>
  <si>
    <t>Terhi</t>
  </si>
  <si>
    <t>f</t>
  </si>
  <si>
    <t>2,6,8</t>
  </si>
  <si>
    <t>12.3 km crater 141 km downrange is ricochet of crater 1</t>
  </si>
  <si>
    <t>Stein</t>
  </si>
  <si>
    <t>f</t>
  </si>
  <si>
    <t>Zija</t>
  </si>
  <si>
    <t>f</t>
  </si>
  <si>
    <t>2,5</t>
  </si>
  <si>
    <t>Marianne</t>
  </si>
  <si>
    <t>f</t>
  </si>
  <si>
    <t>2,6</t>
  </si>
  <si>
    <t>Aftenia</t>
  </si>
  <si>
    <t>f</t>
  </si>
  <si>
    <t>3,5</t>
  </si>
  <si>
    <t>x</t>
  </si>
  <si>
    <t>x</t>
  </si>
  <si>
    <t>Elizabeth</t>
  </si>
  <si>
    <t>f</t>
  </si>
  <si>
    <t>2,6</t>
  </si>
  <si>
    <t>Khafiza</t>
  </si>
  <si>
    <t>f</t>
  </si>
  <si>
    <t>x</t>
  </si>
  <si>
    <t>x</t>
  </si>
  <si>
    <t>x</t>
  </si>
  <si>
    <t>x</t>
  </si>
  <si>
    <t>unnamed</t>
  </si>
  <si>
    <t>f</t>
  </si>
  <si>
    <t>x</t>
  </si>
  <si>
    <t>x</t>
  </si>
  <si>
    <t>x</t>
  </si>
  <si>
    <t>x</t>
  </si>
  <si>
    <t>x</t>
  </si>
  <si>
    <t>largest crater in center of field</t>
  </si>
  <si>
    <t>unnamed</t>
  </si>
  <si>
    <t>f</t>
  </si>
  <si>
    <t>3,5</t>
  </si>
  <si>
    <t>unnamed</t>
  </si>
  <si>
    <t>f</t>
  </si>
  <si>
    <t>Kafutchi</t>
  </si>
  <si>
    <t>f</t>
  </si>
  <si>
    <t>4,5,8</t>
  </si>
  <si>
    <t>ricochet, not a true field</t>
  </si>
  <si>
    <t>Nsele</t>
  </si>
  <si>
    <t>f</t>
  </si>
  <si>
    <t>2,5</t>
  </si>
  <si>
    <t>Kelila</t>
  </si>
  <si>
    <t>f</t>
  </si>
  <si>
    <t>x</t>
  </si>
  <si>
    <t>Marysya</t>
  </si>
  <si>
    <t>f</t>
  </si>
  <si>
    <t>x</t>
  </si>
  <si>
    <t>x</t>
  </si>
  <si>
    <t>x</t>
  </si>
  <si>
    <t>x</t>
  </si>
  <si>
    <t>unnamed</t>
  </si>
  <si>
    <t>f</t>
  </si>
  <si>
    <t>Afiruwa</t>
  </si>
  <si>
    <t>f</t>
  </si>
  <si>
    <t>unnamed</t>
  </si>
  <si>
    <t>f</t>
  </si>
  <si>
    <t>unnamed</t>
  </si>
  <si>
    <t>f</t>
  </si>
  <si>
    <t>unnamed</t>
  </si>
  <si>
    <t>f</t>
  </si>
  <si>
    <t>x</t>
  </si>
  <si>
    <t>x</t>
  </si>
  <si>
    <t>Dheepa</t>
  </si>
  <si>
    <t>f</t>
  </si>
  <si>
    <t>unnamed</t>
  </si>
  <si>
    <t>f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</si>
</sst>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"/>
    <numFmt numFmtId="166" formatCode="0"/>
    <numFmt numFmtId="167" formatCode="#,##0 ;-#,##0 "/>
    <numFmt numFmtId="168" formatCode="0.00"/>
  </numFmts>
  <fonts count="3">
    <font>
      <sz val="10"/>
      <name val="Arial"/>
      <family val="0"/>
    </font>
    <font>
      <sz val="12"/>
      <color indexed="8"/>
      <name val="Helvetica"/>
      <family val="0"/>
    </font>
    <font>
      <sz val="12"/>
      <color indexed="8"/>
      <name val="Albany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Alignment="1">
      <alignment horizontal="left"/>
    </xf>
    <xf numFmtId="164" fontId="1" fillId="0" borderId="0" xfId="0" applyAlignment="1">
      <alignment horizontal="right"/>
    </xf>
    <xf numFmtId="165" fontId="1" fillId="0" borderId="0" xfId="0" applyAlignment="1">
      <alignment horizontal="left"/>
    </xf>
    <xf numFmtId="164" fontId="1" fillId="0" borderId="0" xfId="0" applyAlignment="1">
      <alignment horizontal="right" vertical="top" textRotation="180" wrapText="1"/>
    </xf>
    <xf numFmtId="166" fontId="1" fillId="0" borderId="0" xfId="0" applyAlignment="1">
      <alignment horizontal="left"/>
    </xf>
    <xf numFmtId="164" fontId="1" fillId="0" borderId="0" xfId="0" applyAlignment="1">
      <alignment horizontal="left" vertical="top" textRotation="180" wrapText="1"/>
    </xf>
    <xf numFmtId="165" fontId="1" fillId="0" borderId="0" xfId="0" applyAlignment="1">
      <alignment horizontal="right"/>
    </xf>
    <xf numFmtId="166" fontId="1" fillId="0" borderId="0" xfId="0" applyAlignment="1">
      <alignment horizontal="right"/>
    </xf>
    <xf numFmtId="164" fontId="1" fillId="0" borderId="0" xfId="0" applyAlignment="1">
      <alignment horizontal="right" wrapText="1"/>
    </xf>
    <xf numFmtId="167" fontId="1" fillId="0" borderId="0" xfId="0" applyAlignment="1">
      <alignment horizontal="right"/>
    </xf>
    <xf numFmtId="164" fontId="2" fillId="0" borderId="0" xfId="0" applyAlignment="1">
      <alignment/>
    </xf>
    <xf numFmtId="164" fontId="1" fillId="0" borderId="0" xfId="0" applyAlignment="1">
      <alignment/>
    </xf>
    <xf numFmtId="168" fontId="1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workbookViewId="0" topLeftCell="A1">
      <pane ySplit="3" topLeftCell="A4" activePane="bottomLeft" state="frozen"/>
      <selection pane="topLeft" activeCell="B9" sqref="B9"/>
      <selection pane="bottomLeft" activeCell="B9" sqref="B9"/>
    </sheetView>
  </sheetViews>
  <sheetFormatPr defaultColWidth="11.421875" defaultRowHeight="12.75"/>
  <cols>
    <col min="1" max="1" width="15.28125" style="0" customWidth="1"/>
    <col min="2" max="2" width="18.7109375" style="0" customWidth="1"/>
    <col min="3" max="64" width="15.28125" style="0" customWidth="1"/>
    <col min="65" max="65" width="0" style="0" hidden="1" customWidth="1"/>
    <col min="66" max="66" width="137.28125" style="0" customWidth="1"/>
    <col min="67" max="130" width="15.28125" style="0" customWidth="1"/>
    <col min="131" max="131" width="0" style="0" hidden="1" customWidth="1"/>
    <col min="132" max="132" width="140.00390625" style="0" customWidth="1"/>
    <col min="133" max="196" width="15.28125" style="0" customWidth="1"/>
    <col min="197" max="197" width="0" style="0" hidden="1" customWidth="1"/>
    <col min="198" max="198" width="146.7109375" style="0" customWidth="1"/>
    <col min="199" max="256" width="15.28125" style="0" customWidth="1"/>
  </cols>
  <sheetData>
    <row r="1" spans="1:256" ht="19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4"/>
      <c r="N1" s="4"/>
      <c r="O1" s="4"/>
      <c r="P1" s="4"/>
      <c r="Q1" s="4"/>
      <c r="R1" s="3" t="s">
        <v>12</v>
      </c>
      <c r="S1" s="3" t="s">
        <v>13</v>
      </c>
      <c r="T1" s="3" t="s">
        <v>14</v>
      </c>
      <c r="U1" s="3" t="s">
        <v>15</v>
      </c>
      <c r="V1" s="5" t="s">
        <v>16</v>
      </c>
      <c r="W1" s="5" t="s">
        <v>17</v>
      </c>
      <c r="X1" s="3" t="s">
        <v>18</v>
      </c>
      <c r="Y1" s="6"/>
      <c r="Z1" s="6"/>
      <c r="AA1" s="6"/>
      <c r="AB1" s="6"/>
      <c r="AC1" s="6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6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9.5" customHeight="1">
      <c r="A2" s="4"/>
      <c r="B2" s="4"/>
      <c r="C2" s="4"/>
      <c r="D2" s="4"/>
      <c r="E2" s="4"/>
      <c r="F2" s="1" t="s">
        <v>19</v>
      </c>
      <c r="G2" s="1" t="s">
        <v>20</v>
      </c>
      <c r="H2" s="4"/>
      <c r="I2" s="4"/>
      <c r="J2" s="4"/>
      <c r="K2" s="3">
        <v>888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6"/>
      <c r="AA2" s="6"/>
      <c r="AB2" s="6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6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9.5" customHeight="1">
      <c r="A3" s="2" t="s">
        <v>21</v>
      </c>
      <c r="B3" s="2" t="s">
        <v>22</v>
      </c>
      <c r="C3" s="7" t="s">
        <v>23</v>
      </c>
      <c r="D3" s="7" t="s">
        <v>24</v>
      </c>
      <c r="E3" s="7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30</v>
      </c>
      <c r="K3" s="7" t="s">
        <v>31</v>
      </c>
      <c r="L3" s="7">
        <v>2</v>
      </c>
      <c r="M3" s="7">
        <v>3</v>
      </c>
      <c r="N3" s="7">
        <v>4</v>
      </c>
      <c r="O3" s="7">
        <v>5</v>
      </c>
      <c r="P3" s="7">
        <v>6</v>
      </c>
      <c r="Q3" s="7">
        <v>7</v>
      </c>
      <c r="R3" s="7" t="s">
        <v>32</v>
      </c>
      <c r="S3" s="7" t="s">
        <v>33</v>
      </c>
      <c r="T3" s="7" t="s">
        <v>34</v>
      </c>
      <c r="U3" s="7" t="s">
        <v>35</v>
      </c>
      <c r="V3" s="8" t="s">
        <v>36</v>
      </c>
      <c r="W3" s="8" t="s">
        <v>37</v>
      </c>
      <c r="X3" s="7" t="s">
        <v>38</v>
      </c>
      <c r="Y3" s="1" t="s">
        <v>39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9.5" customHeight="1">
      <c r="A4" s="2">
        <v>73</v>
      </c>
      <c r="B4" s="2" t="s">
        <v>40</v>
      </c>
      <c r="C4" s="7">
        <v>-39.2</v>
      </c>
      <c r="D4" s="7">
        <v>260.8</v>
      </c>
      <c r="E4" s="7">
        <v>46.6</v>
      </c>
      <c r="F4" s="2">
        <v>1</v>
      </c>
      <c r="G4" s="2">
        <v>4</v>
      </c>
      <c r="H4" s="2" t="s">
        <v>41</v>
      </c>
      <c r="I4" s="2">
        <v>2</v>
      </c>
      <c r="J4" s="2">
        <v>3</v>
      </c>
      <c r="K4" s="7">
        <v>45.9</v>
      </c>
      <c r="L4" s="7">
        <v>13.5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>(SUM(K4^3.6,L4^3.6,M4^3.6,N4^3.6,O4^3.6,P4^3.6,Q4^3.6))^0.278</f>
        <v>0</v>
      </c>
      <c r="S4" s="7">
        <v>25.4</v>
      </c>
      <c r="T4" s="7">
        <v>0</v>
      </c>
      <c r="U4" s="7">
        <v>25.4</v>
      </c>
      <c r="V4" s="8">
        <v>1</v>
      </c>
      <c r="W4" s="8">
        <v>2</v>
      </c>
      <c r="X4" s="7">
        <v>13.5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9.5" customHeight="1">
      <c r="A5" s="2">
        <v>102</v>
      </c>
      <c r="B5" s="2" t="s">
        <v>42</v>
      </c>
      <c r="C5" s="7">
        <v>40</v>
      </c>
      <c r="D5" s="7">
        <v>52</v>
      </c>
      <c r="E5" s="7">
        <v>39.3</v>
      </c>
      <c r="F5" s="2">
        <v>1</v>
      </c>
      <c r="G5" s="2">
        <v>0</v>
      </c>
      <c r="H5" s="2" t="s">
        <v>43</v>
      </c>
      <c r="I5" s="2" t="s">
        <v>44</v>
      </c>
      <c r="J5" s="2" t="s">
        <v>45</v>
      </c>
      <c r="K5" s="7">
        <v>36.4</v>
      </c>
      <c r="L5" s="7">
        <v>13.4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>(SUM(K5^3.6,L5^3.6,M5^3.6,N5^3.6,O5^3.6,P5^3.6,Q5^3.6))^0.278</f>
        <v>0</v>
      </c>
      <c r="S5" s="7" t="s">
        <v>46</v>
      </c>
      <c r="T5" s="7" t="s">
        <v>47</v>
      </c>
      <c r="U5" s="7">
        <v>23.1</v>
      </c>
      <c r="V5" s="8" t="s">
        <v>48</v>
      </c>
      <c r="W5" s="8">
        <v>2</v>
      </c>
      <c r="X5" s="7">
        <v>13.4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9.5" customHeight="1">
      <c r="A6" s="2">
        <v>201</v>
      </c>
      <c r="B6" s="2" t="s">
        <v>49</v>
      </c>
      <c r="C6" s="7">
        <v>-55.5</v>
      </c>
      <c r="D6" s="7">
        <v>238.7</v>
      </c>
      <c r="E6" s="7">
        <v>28.3</v>
      </c>
      <c r="F6" s="2">
        <v>1</v>
      </c>
      <c r="G6" s="2">
        <v>3</v>
      </c>
      <c r="H6" s="2" t="s">
        <v>50</v>
      </c>
      <c r="I6" s="2">
        <v>2</v>
      </c>
      <c r="J6" s="2">
        <v>3</v>
      </c>
      <c r="K6" s="7">
        <v>27.2</v>
      </c>
      <c r="L6" s="7">
        <v>8.5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>(SUM(K6^3.6,L6^3.6,M6^3.6,N6^3.6,O6^3.6,P6^3.6,Q6^3.6))^0.278</f>
        <v>0</v>
      </c>
      <c r="S6" s="7">
        <v>13.8</v>
      </c>
      <c r="T6" s="7">
        <v>6.1</v>
      </c>
      <c r="U6" s="7">
        <v>15.1</v>
      </c>
      <c r="V6" s="8">
        <v>1</v>
      </c>
      <c r="W6" s="8">
        <v>2</v>
      </c>
      <c r="X6" s="7">
        <v>8.5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9.5" customHeight="1">
      <c r="A7" s="2">
        <v>234</v>
      </c>
      <c r="B7" s="9" t="s">
        <v>51</v>
      </c>
      <c r="C7" s="7">
        <v>-9.8</v>
      </c>
      <c r="D7" s="7">
        <v>245.6</v>
      </c>
      <c r="E7" s="7">
        <v>26</v>
      </c>
      <c r="F7" s="2">
        <v>2</v>
      </c>
      <c r="G7" s="2">
        <v>2</v>
      </c>
      <c r="H7" s="2" t="s">
        <v>52</v>
      </c>
      <c r="I7" s="10" t="s">
        <v>53</v>
      </c>
      <c r="J7" s="2">
        <v>2</v>
      </c>
      <c r="K7" s="7">
        <v>19.3</v>
      </c>
      <c r="L7" s="7">
        <v>14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>(SUM(K7^3.6,L7^3.6,M7^3.6,N7^3.6,O7^3.6,P7^3.6,Q7^3.6))^0.278</f>
        <v>0</v>
      </c>
      <c r="S7" s="7">
        <v>21</v>
      </c>
      <c r="T7" s="7">
        <v>4.9</v>
      </c>
      <c r="U7" s="7">
        <v>21.8</v>
      </c>
      <c r="V7" s="8">
        <v>1</v>
      </c>
      <c r="W7" s="8">
        <v>2</v>
      </c>
      <c r="X7" s="7">
        <v>14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9.5" customHeight="1">
      <c r="A8" s="2">
        <v>252</v>
      </c>
      <c r="B8" s="2" t="s">
        <v>54</v>
      </c>
      <c r="C8" s="7">
        <v>-37.7</v>
      </c>
      <c r="D8" s="7">
        <v>27.2</v>
      </c>
      <c r="E8" s="7">
        <v>24.6</v>
      </c>
      <c r="F8" s="2">
        <v>1</v>
      </c>
      <c r="G8" s="2">
        <v>3</v>
      </c>
      <c r="H8" s="2" t="s">
        <v>55</v>
      </c>
      <c r="I8" s="2" t="s">
        <v>56</v>
      </c>
      <c r="J8" s="2" t="s">
        <v>57</v>
      </c>
      <c r="K8" s="7">
        <v>23</v>
      </c>
      <c r="L8" s="7">
        <v>7.1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>(SUM(K8^3.6,L8^3.6,M8^3.6,N8^3.6,O8^3.6,P8^3.6,Q8^3.6))^0.278</f>
        <v>0</v>
      </c>
      <c r="S8" s="7" t="s">
        <v>58</v>
      </c>
      <c r="T8" s="7" t="s">
        <v>59</v>
      </c>
      <c r="U8" s="7">
        <v>14</v>
      </c>
      <c r="V8" s="8" t="s">
        <v>60</v>
      </c>
      <c r="W8" s="8">
        <v>2</v>
      </c>
      <c r="X8" s="7">
        <v>7.1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9.5" customHeight="1">
      <c r="A9" s="2">
        <v>265</v>
      </c>
      <c r="B9" s="2" t="s">
        <v>61</v>
      </c>
      <c r="C9" s="7">
        <v>-63.3</v>
      </c>
      <c r="D9" s="7">
        <v>67</v>
      </c>
      <c r="E9" s="7">
        <v>23.5</v>
      </c>
      <c r="F9" s="2">
        <v>1</v>
      </c>
      <c r="G9" s="2">
        <v>2</v>
      </c>
      <c r="H9" s="2" t="s">
        <v>62</v>
      </c>
      <c r="I9" s="10" t="s">
        <v>63</v>
      </c>
      <c r="J9" s="2">
        <v>2</v>
      </c>
      <c r="K9" s="7">
        <v>16.8</v>
      </c>
      <c r="L9" s="7">
        <v>11.1</v>
      </c>
      <c r="M9" s="7">
        <v>10.8</v>
      </c>
      <c r="N9" s="7">
        <v>0</v>
      </c>
      <c r="O9" s="7">
        <v>0</v>
      </c>
      <c r="P9" s="7">
        <v>0</v>
      </c>
      <c r="Q9" s="7">
        <v>0</v>
      </c>
      <c r="R9" s="7">
        <f>(SUM(K9^3.6,L9^3.6,M9^3.6,N9^3.6,O9^3.6,P9^3.6,Q9^3.6))^0.278</f>
        <v>0</v>
      </c>
      <c r="S9" s="7">
        <v>23.4</v>
      </c>
      <c r="T9" s="7">
        <v>5.5</v>
      </c>
      <c r="U9" s="7">
        <v>24.1</v>
      </c>
      <c r="V9" s="8">
        <v>3</v>
      </c>
      <c r="W9" s="8">
        <v>3</v>
      </c>
      <c r="X9" s="7">
        <v>10.8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9.5" customHeight="1">
      <c r="A10" s="2">
        <v>289</v>
      </c>
      <c r="B10" s="2" t="s">
        <v>64</v>
      </c>
      <c r="C10" s="7">
        <v>37.7</v>
      </c>
      <c r="D10" s="7">
        <v>305.6</v>
      </c>
      <c r="E10" s="7">
        <v>22.4</v>
      </c>
      <c r="F10" s="2">
        <v>2</v>
      </c>
      <c r="G10" s="2">
        <v>3</v>
      </c>
      <c r="H10" s="2" t="s">
        <v>65</v>
      </c>
      <c r="I10" s="2">
        <v>2</v>
      </c>
      <c r="J10" s="2">
        <v>3</v>
      </c>
      <c r="K10" s="7">
        <v>18.7</v>
      </c>
      <c r="L10" s="7">
        <v>13.6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>(SUM(K10^3.6,L10^3.6,M10^3.6,N10^3.6,O10^3.6,P10^3.6,Q10^3.6))^0.278</f>
        <v>0</v>
      </c>
      <c r="S10" s="7">
        <v>10.3</v>
      </c>
      <c r="T10" s="7">
        <v>6.6</v>
      </c>
      <c r="U10" s="7">
        <v>12.2</v>
      </c>
      <c r="V10" s="8">
        <v>1</v>
      </c>
      <c r="W10" s="8">
        <v>2</v>
      </c>
      <c r="X10" s="7">
        <v>13.6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9.5" customHeight="1">
      <c r="A11" s="2">
        <v>324</v>
      </c>
      <c r="B11" s="2" t="s">
        <v>66</v>
      </c>
      <c r="C11" s="7">
        <v>-39.4</v>
      </c>
      <c r="D11" s="7">
        <v>221.4</v>
      </c>
      <c r="E11" s="7">
        <v>20</v>
      </c>
      <c r="F11" s="2">
        <v>1</v>
      </c>
      <c r="G11" s="2">
        <v>2</v>
      </c>
      <c r="H11" s="2" t="s">
        <v>67</v>
      </c>
      <c r="I11" s="2">
        <v>1</v>
      </c>
      <c r="J11" s="2">
        <v>4</v>
      </c>
      <c r="K11" s="7">
        <v>14.1</v>
      </c>
      <c r="L11" s="7">
        <v>10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>(SUM(K11^3.6,L11^3.6,M11^3.6,N11^3.6,O11^3.6,P11^3.6,Q11^3.6))^0.278</f>
        <v>0</v>
      </c>
      <c r="S11" s="7">
        <v>7.9</v>
      </c>
      <c r="T11" s="7">
        <v>3.2</v>
      </c>
      <c r="U11" s="7">
        <v>8.5</v>
      </c>
      <c r="V11" s="8">
        <v>1</v>
      </c>
      <c r="W11" s="8">
        <v>2</v>
      </c>
      <c r="X11" s="7">
        <v>10</v>
      </c>
      <c r="Y11" s="1" t="s">
        <v>68</v>
      </c>
      <c r="Z11" s="4"/>
      <c r="AA11" s="4"/>
      <c r="AB11" s="4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12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2"/>
      <c r="GP11" s="12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19.5" customHeight="1">
      <c r="A12" s="2">
        <v>336</v>
      </c>
      <c r="B12" s="2" t="s">
        <v>69</v>
      </c>
      <c r="C12" s="7">
        <v>76.8</v>
      </c>
      <c r="D12" s="7">
        <v>192.9</v>
      </c>
      <c r="E12" s="7">
        <v>19.6</v>
      </c>
      <c r="F12" s="2">
        <v>1</v>
      </c>
      <c r="G12" s="2">
        <v>2</v>
      </c>
      <c r="H12" s="2" t="s">
        <v>70</v>
      </c>
      <c r="I12" s="2">
        <v>3</v>
      </c>
      <c r="J12" s="2">
        <v>2</v>
      </c>
      <c r="K12" s="7">
        <v>15.1</v>
      </c>
      <c r="L12" s="7">
        <v>8</v>
      </c>
      <c r="M12" s="7">
        <v>5.7</v>
      </c>
      <c r="N12" s="7">
        <v>3.3</v>
      </c>
      <c r="O12" s="7">
        <v>3.1</v>
      </c>
      <c r="P12" s="7">
        <v>0</v>
      </c>
      <c r="Q12" s="7">
        <v>0</v>
      </c>
      <c r="R12" s="7">
        <f>(SUM(K12^3.6,L12^3.6,M12^3.6,N12^3.6,O12^3.6,P12^3.6,Q12^3.6))^0.278</f>
        <v>0</v>
      </c>
      <c r="S12" s="7">
        <v>13.9</v>
      </c>
      <c r="T12" s="7">
        <v>11.1</v>
      </c>
      <c r="U12" s="7">
        <v>16</v>
      </c>
      <c r="V12" s="8">
        <v>1</v>
      </c>
      <c r="W12" s="8">
        <v>4</v>
      </c>
      <c r="X12" s="7">
        <v>3.3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9.5" customHeight="1">
      <c r="A13" s="2">
        <v>353</v>
      </c>
      <c r="B13" s="2" t="s">
        <v>71</v>
      </c>
      <c r="C13" s="7">
        <v>-41.7</v>
      </c>
      <c r="D13" s="7">
        <v>12.4</v>
      </c>
      <c r="E13" s="7">
        <v>18.8</v>
      </c>
      <c r="F13" s="2">
        <v>1</v>
      </c>
      <c r="G13" s="2">
        <v>2</v>
      </c>
      <c r="H13" s="2" t="s">
        <v>72</v>
      </c>
      <c r="I13" s="2">
        <v>2</v>
      </c>
      <c r="J13" s="2">
        <v>3</v>
      </c>
      <c r="K13" s="7">
        <v>18.6</v>
      </c>
      <c r="L13" s="7">
        <v>11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>(SUM(K13^3.6,L13^3.6,M13^3.6,N13^3.6,O13^3.6,P13^3.6,Q13^3.6))^0.278</f>
        <v>0</v>
      </c>
      <c r="S13" s="7">
        <v>10.6</v>
      </c>
      <c r="T13" s="7">
        <v>0</v>
      </c>
      <c r="U13" s="7">
        <v>10.6</v>
      </c>
      <c r="V13" s="8">
        <v>1</v>
      </c>
      <c r="W13" s="8">
        <v>2</v>
      </c>
      <c r="X13" s="7">
        <v>11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9.5" customHeight="1">
      <c r="A14" s="2">
        <v>437</v>
      </c>
      <c r="B14" s="2" t="s">
        <v>73</v>
      </c>
      <c r="C14" s="7">
        <v>41.3</v>
      </c>
      <c r="D14" s="7">
        <v>280.4</v>
      </c>
      <c r="E14" s="7">
        <v>15.5</v>
      </c>
      <c r="F14" s="2">
        <v>3</v>
      </c>
      <c r="G14" s="2">
        <v>2</v>
      </c>
      <c r="H14" s="2" t="s">
        <v>74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9.5" customHeight="1">
      <c r="A15" s="2">
        <v>469</v>
      </c>
      <c r="B15" s="2" t="s">
        <v>75</v>
      </c>
      <c r="C15" s="7">
        <v>-34.2</v>
      </c>
      <c r="D15" s="7">
        <v>187.8</v>
      </c>
      <c r="E15" s="7">
        <v>14.3</v>
      </c>
      <c r="F15" s="2">
        <v>1</v>
      </c>
      <c r="G15" s="2">
        <v>2</v>
      </c>
      <c r="H15" s="2" t="s">
        <v>76</v>
      </c>
      <c r="I15" s="2">
        <v>1</v>
      </c>
      <c r="J15" s="2">
        <v>4</v>
      </c>
      <c r="K15" s="7">
        <v>11.6</v>
      </c>
      <c r="L15" s="7">
        <v>8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>(SUM(K15^3.6,L15^3.6,M15^3.6,N15^3.6,O15^3.6,P15^3.6,Q15^3.6))^0.278</f>
        <v>0</v>
      </c>
      <c r="S15" s="7" t="s">
        <v>77</v>
      </c>
      <c r="T15" s="7" t="s">
        <v>78</v>
      </c>
      <c r="U15" s="7">
        <v>9.7</v>
      </c>
      <c r="V15" s="8" t="s">
        <v>79</v>
      </c>
      <c r="W15" s="8">
        <v>2</v>
      </c>
      <c r="X15" s="7">
        <v>8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9.5" customHeight="1">
      <c r="A16" s="2">
        <v>481</v>
      </c>
      <c r="B16" s="2" t="s">
        <v>80</v>
      </c>
      <c r="C16" s="7">
        <v>-12.5</v>
      </c>
      <c r="D16" s="7">
        <v>308.9</v>
      </c>
      <c r="E16" s="7">
        <v>13.9</v>
      </c>
      <c r="F16" s="2">
        <v>1</v>
      </c>
      <c r="G16" s="2">
        <v>2</v>
      </c>
      <c r="H16" s="2" t="s">
        <v>81</v>
      </c>
      <c r="I16" s="2">
        <v>2</v>
      </c>
      <c r="J16" s="2">
        <v>3</v>
      </c>
      <c r="K16" s="7">
        <v>10.5</v>
      </c>
      <c r="L16" s="7">
        <v>8.5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>(SUM(K16^3.6,L16^3.6,M16^3.6,N16^3.6,O16^3.6,P16^3.6,Q16^3.6))^0.278</f>
        <v>0</v>
      </c>
      <c r="S16" s="7">
        <v>7.2</v>
      </c>
      <c r="T16" s="7">
        <v>1.3</v>
      </c>
      <c r="U16" s="7">
        <v>7.3</v>
      </c>
      <c r="V16" s="8">
        <v>1</v>
      </c>
      <c r="W16" s="8">
        <v>2</v>
      </c>
      <c r="X16" s="7">
        <v>8.5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9.5" customHeight="1">
      <c r="A17" s="2">
        <v>490</v>
      </c>
      <c r="B17" s="2" t="s">
        <v>82</v>
      </c>
      <c r="C17" s="7">
        <v>25.6</v>
      </c>
      <c r="D17" s="7">
        <v>336</v>
      </c>
      <c r="E17" s="7">
        <v>13.5</v>
      </c>
      <c r="F17" s="2">
        <v>1</v>
      </c>
      <c r="G17" s="2">
        <v>2</v>
      </c>
      <c r="H17" s="2" t="s">
        <v>83</v>
      </c>
      <c r="I17" s="2">
        <v>3</v>
      </c>
      <c r="J17" s="2">
        <v>2</v>
      </c>
      <c r="K17" s="4"/>
      <c r="L17" s="4"/>
      <c r="M17" s="7" t="s">
        <v>84</v>
      </c>
      <c r="N17" s="7" t="s">
        <v>85</v>
      </c>
      <c r="O17" s="7" t="s">
        <v>86</v>
      </c>
      <c r="P17" s="7" t="s">
        <v>87</v>
      </c>
      <c r="Q17" s="7" t="s">
        <v>88</v>
      </c>
      <c r="R17" s="4"/>
      <c r="S17" s="7" t="s">
        <v>89</v>
      </c>
      <c r="T17" s="7" t="s">
        <v>90</v>
      </c>
      <c r="U17" s="7" t="s">
        <v>91</v>
      </c>
      <c r="V17" s="8" t="s">
        <v>92</v>
      </c>
      <c r="W17" s="8" t="s">
        <v>93</v>
      </c>
      <c r="X17" s="4"/>
      <c r="Y17" s="1" t="s">
        <v>94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9.5" customHeight="1">
      <c r="A18" s="2">
        <v>500</v>
      </c>
      <c r="B18" s="2" t="s">
        <v>95</v>
      </c>
      <c r="C18" s="7">
        <v>-4.8</v>
      </c>
      <c r="D18" s="7">
        <v>359.2</v>
      </c>
      <c r="E18" s="7">
        <v>13.1</v>
      </c>
      <c r="F18" s="2">
        <v>1</v>
      </c>
      <c r="G18" s="2">
        <v>2</v>
      </c>
      <c r="H18" s="2" t="s">
        <v>96</v>
      </c>
      <c r="I18" s="2">
        <v>2</v>
      </c>
      <c r="J18" s="2">
        <v>3</v>
      </c>
      <c r="K18" s="7">
        <v>11.3</v>
      </c>
      <c r="L18" s="7">
        <v>5.8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>(SUM(K18^3.6,L18^3.6,M18^3.6,N18^3.6,O18^3.6,P18^3.6,Q18^3.6))^0.278</f>
        <v>0</v>
      </c>
      <c r="S18" s="7">
        <v>8</v>
      </c>
      <c r="T18" s="7">
        <v>3.3</v>
      </c>
      <c r="U18" s="7">
        <v>8.8</v>
      </c>
      <c r="V18" s="8">
        <v>2</v>
      </c>
      <c r="W18" s="8">
        <v>2</v>
      </c>
      <c r="X18" s="7">
        <v>5.8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9.5" customHeight="1">
      <c r="A19" s="2">
        <v>521</v>
      </c>
      <c r="B19" s="2" t="s">
        <v>97</v>
      </c>
      <c r="C19" s="7">
        <v>-30.3</v>
      </c>
      <c r="D19" s="7">
        <v>249.2</v>
      </c>
      <c r="E19" s="7">
        <v>12.4</v>
      </c>
      <c r="F19" s="2">
        <v>1</v>
      </c>
      <c r="G19" s="2">
        <v>2</v>
      </c>
      <c r="H19" s="2" t="s">
        <v>98</v>
      </c>
      <c r="I19" s="2">
        <v>2</v>
      </c>
      <c r="J19" s="2">
        <v>3</v>
      </c>
      <c r="K19" s="7">
        <v>12.3</v>
      </c>
      <c r="L19" s="7">
        <v>6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>(SUM(K19^3.6,L19^3.6,M19^3.6,N19^3.6,O19^3.6,P19^3.6,Q19^3.6))^0.278</f>
        <v>0</v>
      </c>
      <c r="S19" s="7">
        <v>7</v>
      </c>
      <c r="T19" s="7">
        <v>1</v>
      </c>
      <c r="U19" s="7">
        <v>7.1</v>
      </c>
      <c r="V19" s="8">
        <v>1</v>
      </c>
      <c r="W19" s="8">
        <v>2</v>
      </c>
      <c r="X19" s="7">
        <v>6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9.5" customHeight="1">
      <c r="A20" s="2">
        <v>532</v>
      </c>
      <c r="B20" s="2" t="s">
        <v>99</v>
      </c>
      <c r="C20" s="7">
        <v>12.8</v>
      </c>
      <c r="D20" s="7">
        <v>117</v>
      </c>
      <c r="E20" s="7">
        <v>12.2</v>
      </c>
      <c r="F20" s="2">
        <v>2</v>
      </c>
      <c r="G20" s="2">
        <v>2</v>
      </c>
      <c r="H20" s="2" t="s">
        <v>100</v>
      </c>
      <c r="I20" s="2" t="s">
        <v>101</v>
      </c>
      <c r="J20" s="2">
        <v>5</v>
      </c>
      <c r="K20" s="7">
        <v>9.4</v>
      </c>
      <c r="L20" s="7">
        <v>4.4</v>
      </c>
      <c r="M20" s="7">
        <v>3.9</v>
      </c>
      <c r="N20" s="7">
        <v>0</v>
      </c>
      <c r="O20" s="7">
        <v>0</v>
      </c>
      <c r="P20" s="7">
        <v>0</v>
      </c>
      <c r="Q20" s="7">
        <v>0</v>
      </c>
      <c r="R20" s="7">
        <f>(SUM(K20^3.6,L20^3.6,M20^3.6,N20^3.6,O20^3.6,P20^3.6,Q20^3.6))^0.278</f>
        <v>0</v>
      </c>
      <c r="S20" s="7" t="s">
        <v>102</v>
      </c>
      <c r="T20" s="7" t="s">
        <v>103</v>
      </c>
      <c r="U20" s="7">
        <v>7</v>
      </c>
      <c r="V20" s="8" t="s">
        <v>104</v>
      </c>
      <c r="W20" s="8">
        <v>2</v>
      </c>
      <c r="X20" s="7">
        <v>4.4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9.5" customHeight="1">
      <c r="A21" s="2">
        <v>533</v>
      </c>
      <c r="B21" s="2" t="s">
        <v>105</v>
      </c>
      <c r="C21" s="7">
        <v>30.8</v>
      </c>
      <c r="D21" s="7">
        <v>172.9</v>
      </c>
      <c r="E21" s="7">
        <v>12.2</v>
      </c>
      <c r="F21" s="2">
        <v>2</v>
      </c>
      <c r="G21" s="2">
        <v>2</v>
      </c>
      <c r="H21" s="2" t="s">
        <v>106</v>
      </c>
      <c r="I21" s="2">
        <v>2</v>
      </c>
      <c r="J21" s="2">
        <v>3</v>
      </c>
      <c r="K21" s="7">
        <v>9.9</v>
      </c>
      <c r="L21" s="7">
        <v>8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>(SUM(K21^3.6,L21^3.6,M21^3.6,N21^3.6,O21^3.6,P21^3.6,Q21^3.6))^0.278</f>
        <v>0</v>
      </c>
      <c r="S21" s="7">
        <v>6.5</v>
      </c>
      <c r="T21" s="7">
        <v>0</v>
      </c>
      <c r="U21" s="7">
        <v>6.5</v>
      </c>
      <c r="V21" s="8">
        <v>1</v>
      </c>
      <c r="W21" s="8">
        <v>2</v>
      </c>
      <c r="X21" s="7">
        <v>8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9.5" customHeight="1">
      <c r="A22" s="2">
        <v>537</v>
      </c>
      <c r="B22" s="2" t="s">
        <v>107</v>
      </c>
      <c r="C22" s="7">
        <v>34.4</v>
      </c>
      <c r="D22" s="7">
        <v>19.2</v>
      </c>
      <c r="E22" s="7">
        <v>12.1</v>
      </c>
      <c r="F22" s="2">
        <v>1</v>
      </c>
      <c r="G22" s="2">
        <v>2</v>
      </c>
      <c r="H22" s="2" t="s">
        <v>108</v>
      </c>
      <c r="I22" s="2">
        <v>3</v>
      </c>
      <c r="J22" s="2">
        <v>2</v>
      </c>
      <c r="K22" s="7">
        <v>9.3</v>
      </c>
      <c r="L22" s="7">
        <v>8.2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>(SUM(K22^3.6,L22^3.6,M22^3.6,N22^3.6,O22^3.6,P22^3.6,Q22^3.6))^0.278</f>
        <v>0</v>
      </c>
      <c r="S22" s="7">
        <v>2.1</v>
      </c>
      <c r="T22" s="7">
        <v>6.3</v>
      </c>
      <c r="U22" s="7">
        <v>6.7</v>
      </c>
      <c r="V22" s="8">
        <v>1</v>
      </c>
      <c r="W22" s="8">
        <v>2</v>
      </c>
      <c r="X22" s="7">
        <v>8.2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9.5" customHeight="1">
      <c r="A23" s="2">
        <v>543</v>
      </c>
      <c r="B23" s="2" t="s">
        <v>109</v>
      </c>
      <c r="C23" s="7">
        <v>-21.4</v>
      </c>
      <c r="D23" s="7">
        <v>335.2</v>
      </c>
      <c r="E23" s="7">
        <v>12</v>
      </c>
      <c r="F23" s="2">
        <v>1</v>
      </c>
      <c r="G23" s="2">
        <v>2</v>
      </c>
      <c r="H23" s="2" t="s">
        <v>110</v>
      </c>
      <c r="I23" s="2" t="s">
        <v>111</v>
      </c>
      <c r="J23" s="2">
        <v>5</v>
      </c>
      <c r="K23" s="7">
        <v>6.8</v>
      </c>
      <c r="L23" s="7">
        <v>6.3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>(SUM(K23^3.6,L23^3.6,M23^3.6,N23^3.6,O23^3.6,P23^3.6,Q23^3.6))^0.278</f>
        <v>0</v>
      </c>
      <c r="S23" s="7" t="s">
        <v>112</v>
      </c>
      <c r="T23" s="7" t="s">
        <v>113</v>
      </c>
      <c r="U23" s="7">
        <v>5.3</v>
      </c>
      <c r="V23" s="8" t="s">
        <v>114</v>
      </c>
      <c r="W23" s="8">
        <v>2</v>
      </c>
      <c r="X23" s="7">
        <v>6.3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9.5" customHeight="1">
      <c r="A24" s="2">
        <v>558</v>
      </c>
      <c r="B24" s="2" t="s">
        <v>115</v>
      </c>
      <c r="C24" s="7">
        <v>64.1</v>
      </c>
      <c r="D24" s="7">
        <v>160.4</v>
      </c>
      <c r="E24" s="7">
        <v>11.7</v>
      </c>
      <c r="F24" s="2">
        <v>1</v>
      </c>
      <c r="G24" s="2">
        <v>2</v>
      </c>
      <c r="H24" s="2" t="s">
        <v>116</v>
      </c>
      <c r="I24" s="2">
        <v>3</v>
      </c>
      <c r="J24" s="2">
        <v>2</v>
      </c>
      <c r="K24" s="7">
        <v>11.1</v>
      </c>
      <c r="L24" s="7">
        <v>2.6</v>
      </c>
      <c r="M24" s="7">
        <v>2.1</v>
      </c>
      <c r="N24" s="7">
        <v>0</v>
      </c>
      <c r="O24" s="7">
        <v>0</v>
      </c>
      <c r="P24" s="7">
        <v>0</v>
      </c>
      <c r="Q24" s="7">
        <v>0</v>
      </c>
      <c r="R24" s="7">
        <f>(SUM(K24^3.6,L24^3.6,M24^3.6,N24^3.6,O24^3.6,P24^3.6,Q24^3.6))^0.278</f>
        <v>0</v>
      </c>
      <c r="S24" s="7">
        <v>8.1</v>
      </c>
      <c r="T24" s="7">
        <v>2.3</v>
      </c>
      <c r="U24" s="7">
        <v>8.3</v>
      </c>
      <c r="V24" s="8">
        <v>1</v>
      </c>
      <c r="W24" s="8">
        <v>3</v>
      </c>
      <c r="X24" s="7">
        <v>2.1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9.5" customHeight="1">
      <c r="A25" s="2">
        <v>563</v>
      </c>
      <c r="B25" s="2" t="s">
        <v>117</v>
      </c>
      <c r="C25" s="7">
        <v>-15.3</v>
      </c>
      <c r="D25" s="7">
        <v>85</v>
      </c>
      <c r="E25" s="7">
        <v>11.6</v>
      </c>
      <c r="F25" s="2">
        <v>1</v>
      </c>
      <c r="G25" s="2">
        <v>2</v>
      </c>
      <c r="H25" s="2" t="s">
        <v>118</v>
      </c>
      <c r="I25" s="2">
        <v>1</v>
      </c>
      <c r="J25" s="2">
        <v>4</v>
      </c>
      <c r="K25" s="7">
        <v>9.2</v>
      </c>
      <c r="L25" s="7">
        <v>6.9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>(SUM(K25^3.6,L25^3.6,M25^3.6,N25^3.6,O25^3.6,P25^3.6,Q25^3.6))^0.278</f>
        <v>0</v>
      </c>
      <c r="S25" s="7">
        <v>6.3</v>
      </c>
      <c r="T25" s="7">
        <v>0</v>
      </c>
      <c r="U25" s="7">
        <v>6.3</v>
      </c>
      <c r="V25" s="8">
        <v>1</v>
      </c>
      <c r="W25" s="8">
        <v>2</v>
      </c>
      <c r="X25" s="7">
        <v>6.9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9.5" customHeight="1">
      <c r="A26" s="2">
        <v>570</v>
      </c>
      <c r="B26" s="2" t="s">
        <v>119</v>
      </c>
      <c r="C26" s="7">
        <v>-25.6</v>
      </c>
      <c r="D26" s="7">
        <v>150.2</v>
      </c>
      <c r="E26" s="7">
        <v>11.4</v>
      </c>
      <c r="F26" s="2">
        <v>1</v>
      </c>
      <c r="G26" s="2">
        <v>2</v>
      </c>
      <c r="H26" s="2" t="s">
        <v>120</v>
      </c>
      <c r="I26" s="2">
        <v>2</v>
      </c>
      <c r="J26" s="2">
        <v>3</v>
      </c>
      <c r="K26" s="7">
        <v>8.6</v>
      </c>
      <c r="L26" s="7">
        <v>6.5</v>
      </c>
      <c r="M26" s="7">
        <v>6</v>
      </c>
      <c r="N26" s="7">
        <v>0</v>
      </c>
      <c r="O26" s="7">
        <v>0</v>
      </c>
      <c r="P26" s="7">
        <v>0</v>
      </c>
      <c r="Q26" s="7">
        <v>0</v>
      </c>
      <c r="R26" s="7">
        <f>(SUM(K26^3.6,L26^3.6,M26^3.6,N26^3.6,O26^3.6,P26^3.6,Q26^3.6))^0.278</f>
        <v>0</v>
      </c>
      <c r="S26" s="7">
        <v>5.6</v>
      </c>
      <c r="T26" s="7">
        <v>8.8</v>
      </c>
      <c r="U26" s="7">
        <v>9.2</v>
      </c>
      <c r="V26" s="8">
        <v>2</v>
      </c>
      <c r="W26" s="8">
        <v>2</v>
      </c>
      <c r="X26" s="7">
        <v>6.5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9.5" customHeight="1">
      <c r="A27" s="2">
        <v>569</v>
      </c>
      <c r="B27" s="2" t="s">
        <v>121</v>
      </c>
      <c r="C27" s="7">
        <v>-51.7</v>
      </c>
      <c r="D27" s="7">
        <v>348.3</v>
      </c>
      <c r="E27" s="7">
        <v>11.4</v>
      </c>
      <c r="F27" s="2">
        <v>1</v>
      </c>
      <c r="G27" s="2">
        <v>2</v>
      </c>
      <c r="H27" s="2" t="s">
        <v>122</v>
      </c>
      <c r="I27" s="2">
        <v>2</v>
      </c>
      <c r="J27" s="2">
        <v>3</v>
      </c>
      <c r="K27" s="7">
        <v>9.3</v>
      </c>
      <c r="L27" s="7">
        <v>8.6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>(SUM(K27^3.6,L27^3.6,M27^3.6,N27^3.6,O27^3.6,P27^3.6,Q27^3.6))^0.278</f>
        <v>0</v>
      </c>
      <c r="S27" s="7">
        <v>4.1</v>
      </c>
      <c r="T27" s="7">
        <v>3.3</v>
      </c>
      <c r="U27" s="7">
        <v>5.3</v>
      </c>
      <c r="V27" s="8">
        <v>1</v>
      </c>
      <c r="W27" s="8">
        <v>2</v>
      </c>
      <c r="X27" s="7">
        <v>8.6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9.5" customHeight="1">
      <c r="A28" s="2">
        <v>578</v>
      </c>
      <c r="B28" s="2" t="s">
        <v>123</v>
      </c>
      <c r="C28" s="7">
        <v>-39.1</v>
      </c>
      <c r="D28" s="7">
        <v>97.2</v>
      </c>
      <c r="E28" s="7">
        <v>11.3</v>
      </c>
      <c r="F28" s="2">
        <v>2</v>
      </c>
      <c r="G28" s="2">
        <v>2</v>
      </c>
      <c r="H28" s="2" t="s">
        <v>124</v>
      </c>
      <c r="I28" s="2">
        <v>2</v>
      </c>
      <c r="J28" s="2">
        <v>3</v>
      </c>
      <c r="K28" s="7">
        <v>8.1</v>
      </c>
      <c r="L28" s="7">
        <v>4.8</v>
      </c>
      <c r="M28" s="7">
        <v>4.1</v>
      </c>
      <c r="N28" s="7">
        <v>0</v>
      </c>
      <c r="O28" s="7">
        <v>0</v>
      </c>
      <c r="P28" s="7">
        <v>0</v>
      </c>
      <c r="Q28" s="7">
        <v>0</v>
      </c>
      <c r="R28" s="7">
        <f>(SUM(K28^3.6,L28^3.6,M28^3.6,N28^3.6,O28^3.6,P28^3.6,Q28^3.6))^0.278</f>
        <v>0</v>
      </c>
      <c r="S28" s="7">
        <v>6.1</v>
      </c>
      <c r="T28" s="7">
        <v>4.7</v>
      </c>
      <c r="U28" s="7">
        <v>6.1</v>
      </c>
      <c r="V28" s="8">
        <v>2</v>
      </c>
      <c r="W28" s="8">
        <v>3</v>
      </c>
      <c r="X28" s="7">
        <v>4.1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9.5" customHeight="1">
      <c r="A29" s="2">
        <v>585</v>
      </c>
      <c r="B29" s="2" t="s">
        <v>125</v>
      </c>
      <c r="C29" s="7">
        <v>64.4</v>
      </c>
      <c r="D29" s="7">
        <v>104.5</v>
      </c>
      <c r="E29" s="7">
        <v>11.2</v>
      </c>
      <c r="F29" s="2">
        <v>1</v>
      </c>
      <c r="G29" s="2">
        <v>2</v>
      </c>
      <c r="H29" s="2" t="s">
        <v>126</v>
      </c>
      <c r="I29" s="2" t="s">
        <v>127</v>
      </c>
      <c r="J29" s="2">
        <v>5</v>
      </c>
      <c r="K29" s="7">
        <v>9.3</v>
      </c>
      <c r="L29" s="7">
        <v>6.7</v>
      </c>
      <c r="M29" s="7">
        <v>4</v>
      </c>
      <c r="N29" s="7">
        <v>0</v>
      </c>
      <c r="O29" s="7">
        <v>0</v>
      </c>
      <c r="P29" s="7">
        <v>0</v>
      </c>
      <c r="Q29" s="7">
        <v>0</v>
      </c>
      <c r="R29" s="7">
        <f>(SUM(K29^3.6,L29^3.6,M29^3.6,N29^3.6,O29^3.6,P29^3.6,Q29^3.6))^0.278</f>
        <v>0</v>
      </c>
      <c r="S29" s="7" t="s">
        <v>128</v>
      </c>
      <c r="T29" s="7" t="s">
        <v>129</v>
      </c>
      <c r="U29" s="7">
        <v>7.1</v>
      </c>
      <c r="V29" s="8" t="s">
        <v>130</v>
      </c>
      <c r="W29" s="8">
        <v>3</v>
      </c>
      <c r="X29" s="7">
        <v>4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9.5" customHeight="1">
      <c r="A30" s="2">
        <v>581</v>
      </c>
      <c r="B30" s="2" t="s">
        <v>131</v>
      </c>
      <c r="C30" s="7">
        <v>-50.9</v>
      </c>
      <c r="D30" s="7">
        <v>122</v>
      </c>
      <c r="E30" s="7">
        <v>11.2</v>
      </c>
      <c r="F30" s="2">
        <v>1</v>
      </c>
      <c r="G30" s="2">
        <v>2</v>
      </c>
      <c r="H30" s="2" t="s">
        <v>132</v>
      </c>
      <c r="I30" s="2">
        <v>2</v>
      </c>
      <c r="J30" s="2">
        <v>3</v>
      </c>
      <c r="K30" s="7">
        <v>9.5</v>
      </c>
      <c r="L30" s="7">
        <v>5.5</v>
      </c>
      <c r="M30" s="7">
        <v>1.9</v>
      </c>
      <c r="N30" s="7">
        <v>0</v>
      </c>
      <c r="O30" s="7">
        <v>0</v>
      </c>
      <c r="P30" s="7">
        <v>0</v>
      </c>
      <c r="Q30" s="7">
        <v>0</v>
      </c>
      <c r="R30" s="7">
        <f>(SUM(K30^3.6,L30^3.6,M30^3.6,N30^3.6,O30^3.6,P30^3.6,Q30^3.6))^0.278</f>
        <v>0</v>
      </c>
      <c r="S30" s="7">
        <v>5.6</v>
      </c>
      <c r="T30" s="7">
        <v>4</v>
      </c>
      <c r="U30" s="7">
        <v>6.3</v>
      </c>
      <c r="V30" s="8">
        <v>1</v>
      </c>
      <c r="W30" s="8">
        <v>2</v>
      </c>
      <c r="X30" s="7">
        <v>5.5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9.5" customHeight="1">
      <c r="A31" s="2">
        <v>580</v>
      </c>
      <c r="B31" s="2" t="s">
        <v>133</v>
      </c>
      <c r="C31" s="7">
        <v>-74.6</v>
      </c>
      <c r="D31" s="7">
        <v>195</v>
      </c>
      <c r="E31" s="7">
        <v>11.2</v>
      </c>
      <c r="F31" s="2">
        <v>1</v>
      </c>
      <c r="G31" s="2">
        <v>2</v>
      </c>
      <c r="H31" s="2" t="s">
        <v>134</v>
      </c>
      <c r="I31" s="2">
        <v>3</v>
      </c>
      <c r="J31" s="2">
        <v>2</v>
      </c>
      <c r="K31" s="7">
        <v>11</v>
      </c>
      <c r="L31" s="7">
        <v>6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>(SUM(K31^3.6,L31^3.6,M31^3.6,N31^3.6,O31^3.6,P31^3.6,Q31^3.6))^0.278</f>
        <v>0</v>
      </c>
      <c r="S31" s="7">
        <v>6.8</v>
      </c>
      <c r="T31" s="7">
        <v>0</v>
      </c>
      <c r="U31" s="7">
        <v>6.8</v>
      </c>
      <c r="V31" s="8">
        <v>1</v>
      </c>
      <c r="W31" s="8">
        <v>2</v>
      </c>
      <c r="X31" s="7">
        <v>6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9.5" customHeight="1">
      <c r="A32" s="2">
        <v>593</v>
      </c>
      <c r="B32" s="2" t="s">
        <v>135</v>
      </c>
      <c r="C32" s="7">
        <v>-6.8</v>
      </c>
      <c r="D32" s="7">
        <v>334.1</v>
      </c>
      <c r="E32" s="7">
        <v>11.1</v>
      </c>
      <c r="F32" s="2">
        <v>3</v>
      </c>
      <c r="G32" s="2">
        <v>2</v>
      </c>
      <c r="H32" s="2" t="s">
        <v>136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9.5" customHeight="1">
      <c r="A33" s="2">
        <v>592</v>
      </c>
      <c r="B33" s="2" t="s">
        <v>137</v>
      </c>
      <c r="C33" s="7">
        <v>2.9</v>
      </c>
      <c r="D33" s="7">
        <v>262.6</v>
      </c>
      <c r="E33" s="7">
        <v>11.1</v>
      </c>
      <c r="F33" s="2">
        <v>2</v>
      </c>
      <c r="G33" s="2">
        <v>2</v>
      </c>
      <c r="H33" s="2" t="s">
        <v>138</v>
      </c>
      <c r="I33" s="2" t="s">
        <v>139</v>
      </c>
      <c r="J33" s="2">
        <v>5</v>
      </c>
      <c r="K33" s="7">
        <v>9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>(SUM(K33^3.6,L33^3.6,M33^3.6,N33^3.6,O33^3.6,P33^3.6,Q33^3.6))^0.278</f>
        <v>0</v>
      </c>
      <c r="S33" s="7" t="s">
        <v>140</v>
      </c>
      <c r="T33" s="7" t="s">
        <v>141</v>
      </c>
      <c r="U33" s="7">
        <v>6.2</v>
      </c>
      <c r="V33" s="8" t="s">
        <v>142</v>
      </c>
      <c r="W33" s="8">
        <v>2</v>
      </c>
      <c r="X33" s="7">
        <v>5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9.5" customHeight="1">
      <c r="A34" s="2">
        <v>588</v>
      </c>
      <c r="B34" s="2" t="s">
        <v>143</v>
      </c>
      <c r="C34" s="7">
        <v>-37.3</v>
      </c>
      <c r="D34" s="7">
        <v>10.6</v>
      </c>
      <c r="E34" s="7">
        <v>11.1</v>
      </c>
      <c r="F34" s="2">
        <v>1</v>
      </c>
      <c r="G34" s="2">
        <v>2</v>
      </c>
      <c r="H34" s="2" t="s">
        <v>144</v>
      </c>
      <c r="I34" s="2">
        <v>3</v>
      </c>
      <c r="J34" s="2">
        <v>2</v>
      </c>
      <c r="K34" s="7">
        <v>9.9</v>
      </c>
      <c r="L34" s="7">
        <v>4.7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>(SUM(K34^3.6,L34^3.6,M34^3.6,N34^3.6,O34^3.6,P34^3.6,Q34^3.6))^0.278</f>
        <v>0</v>
      </c>
      <c r="S34" s="7">
        <v>6.9</v>
      </c>
      <c r="T34" s="7">
        <v>1.8</v>
      </c>
      <c r="U34" s="7">
        <v>7.1</v>
      </c>
      <c r="V34" s="8">
        <v>1</v>
      </c>
      <c r="W34" s="8">
        <v>2</v>
      </c>
      <c r="X34" s="7">
        <v>4.7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9.5" customHeight="1">
      <c r="A35" s="2">
        <v>598</v>
      </c>
      <c r="B35" s="2" t="s">
        <v>145</v>
      </c>
      <c r="C35" s="7">
        <v>53.5</v>
      </c>
      <c r="D35" s="7">
        <v>187.3</v>
      </c>
      <c r="E35" s="7">
        <v>11</v>
      </c>
      <c r="F35" s="2">
        <v>1</v>
      </c>
      <c r="G35" s="2">
        <v>2</v>
      </c>
      <c r="H35" s="2" t="s">
        <v>146</v>
      </c>
      <c r="I35" s="2">
        <v>1</v>
      </c>
      <c r="J35" s="2">
        <v>4</v>
      </c>
      <c r="K35" s="7">
        <v>10.1</v>
      </c>
      <c r="L35" s="7">
        <v>4.2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>(SUM(K35^3.6,L35^3.6,M35^3.6,N35^3.6,O35^3.6,P35^3.6,Q35^3.6))^0.278</f>
        <v>0</v>
      </c>
      <c r="S35" s="7" t="s">
        <v>147</v>
      </c>
      <c r="T35" s="7" t="s">
        <v>148</v>
      </c>
      <c r="U35" s="7">
        <v>7.8</v>
      </c>
      <c r="V35" s="8" t="s">
        <v>149</v>
      </c>
      <c r="W35" s="8">
        <v>2</v>
      </c>
      <c r="X35" s="7">
        <v>4.2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9.5" customHeight="1">
      <c r="A36" s="2">
        <v>610</v>
      </c>
      <c r="B36" s="2" t="s">
        <v>150</v>
      </c>
      <c r="C36" s="7">
        <v>23.5</v>
      </c>
      <c r="D36" s="7">
        <v>165.4</v>
      </c>
      <c r="E36" s="7">
        <v>10.8</v>
      </c>
      <c r="F36" s="2">
        <v>2</v>
      </c>
      <c r="G36" s="2">
        <v>2</v>
      </c>
      <c r="H36" s="2" t="s">
        <v>151</v>
      </c>
      <c r="I36" s="2">
        <v>2</v>
      </c>
      <c r="J36" s="2">
        <v>3</v>
      </c>
      <c r="K36" s="7">
        <v>6.3</v>
      </c>
      <c r="L36" s="7">
        <v>5.7</v>
      </c>
      <c r="M36" s="7">
        <v>5.1</v>
      </c>
      <c r="N36" s="7">
        <v>0</v>
      </c>
      <c r="O36" s="7">
        <v>0</v>
      </c>
      <c r="P36" s="7">
        <v>0</v>
      </c>
      <c r="Q36" s="7">
        <v>0</v>
      </c>
      <c r="R36" s="7">
        <f>(SUM(K36^3.6,L36^3.6,M36^3.6,N36^3.6,O36^3.6,P36^3.6,Q36^3.6))^0.278</f>
        <v>0</v>
      </c>
      <c r="S36" s="7">
        <v>4.3</v>
      </c>
      <c r="T36" s="7">
        <v>4.9</v>
      </c>
      <c r="U36" s="7">
        <v>5.1</v>
      </c>
      <c r="V36" s="8">
        <v>1</v>
      </c>
      <c r="W36" s="8">
        <v>2</v>
      </c>
      <c r="X36" s="7">
        <v>5.7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9.5" customHeight="1">
      <c r="A37" s="2">
        <v>627</v>
      </c>
      <c r="B37" s="2" t="s">
        <v>152</v>
      </c>
      <c r="C37" s="7">
        <v>0</v>
      </c>
      <c r="D37" s="7">
        <v>142.6</v>
      </c>
      <c r="E37" s="7">
        <v>10.3</v>
      </c>
      <c r="F37" s="2">
        <v>1</v>
      </c>
      <c r="G37" s="2">
        <v>2</v>
      </c>
      <c r="H37" s="2" t="s">
        <v>153</v>
      </c>
      <c r="I37" s="2">
        <v>2</v>
      </c>
      <c r="J37" s="2">
        <v>3</v>
      </c>
      <c r="K37" s="7">
        <v>5.5</v>
      </c>
      <c r="L37" s="7">
        <v>3.3</v>
      </c>
      <c r="M37" s="7">
        <v>3.1</v>
      </c>
      <c r="N37" s="7">
        <v>3</v>
      </c>
      <c r="O37" s="7">
        <v>2.2</v>
      </c>
      <c r="P37" s="7">
        <v>0</v>
      </c>
      <c r="Q37" s="7">
        <v>0</v>
      </c>
      <c r="R37" s="7">
        <f>(SUM(K37^3.6,L37^3.6,M37^3.6,N37^3.6,O37^3.6,P37^3.6,Q37^3.6))^0.278</f>
        <v>0</v>
      </c>
      <c r="S37" s="7">
        <v>7.1</v>
      </c>
      <c r="T37" s="7">
        <v>6.1</v>
      </c>
      <c r="U37" s="7">
        <v>7.2</v>
      </c>
      <c r="V37" s="8">
        <v>1</v>
      </c>
      <c r="W37" s="8">
        <v>3</v>
      </c>
      <c r="X37" s="7">
        <v>3.1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9.5" customHeight="1">
      <c r="A38" s="2">
        <v>632</v>
      </c>
      <c r="B38" s="2" t="s">
        <v>154</v>
      </c>
      <c r="C38" s="7">
        <v>-12.4</v>
      </c>
      <c r="D38" s="7">
        <v>2.8</v>
      </c>
      <c r="E38" s="7">
        <v>10.2</v>
      </c>
      <c r="F38" s="2">
        <v>1</v>
      </c>
      <c r="G38" s="2">
        <v>2</v>
      </c>
      <c r="H38" s="2" t="s">
        <v>155</v>
      </c>
      <c r="I38" s="2">
        <v>3</v>
      </c>
      <c r="J38" s="2">
        <v>2</v>
      </c>
      <c r="K38" s="7">
        <v>7.2</v>
      </c>
      <c r="L38" s="7">
        <v>6.7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>(SUM(K38^3.6,L38^3.6,M38^3.6,N38^3.6,O38^3.6,P38^3.6,Q38^3.6))^0.278</f>
        <v>0</v>
      </c>
      <c r="S38" s="7">
        <v>5.5</v>
      </c>
      <c r="T38" s="7">
        <v>0</v>
      </c>
      <c r="U38" s="7">
        <v>5.5</v>
      </c>
      <c r="V38" s="8">
        <v>1</v>
      </c>
      <c r="W38" s="8">
        <v>2</v>
      </c>
      <c r="X38" s="7">
        <v>6.7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9.5" customHeight="1">
      <c r="A39" s="2">
        <v>634</v>
      </c>
      <c r="B39" s="2" t="s">
        <v>156</v>
      </c>
      <c r="C39" s="7">
        <v>80</v>
      </c>
      <c r="D39" s="7">
        <v>229.7</v>
      </c>
      <c r="E39" s="7">
        <v>10.2</v>
      </c>
      <c r="F39" s="2">
        <v>1</v>
      </c>
      <c r="G39" s="2">
        <v>2</v>
      </c>
      <c r="H39" s="2" t="s">
        <v>157</v>
      </c>
      <c r="I39" s="2">
        <v>1</v>
      </c>
      <c r="J39" s="2">
        <v>4</v>
      </c>
      <c r="K39" s="7">
        <v>6.8</v>
      </c>
      <c r="L39" s="7">
        <v>5.5</v>
      </c>
      <c r="M39" s="7">
        <v>5.3</v>
      </c>
      <c r="N39" s="7">
        <v>0</v>
      </c>
      <c r="O39" s="7">
        <v>0</v>
      </c>
      <c r="P39" s="7">
        <v>0</v>
      </c>
      <c r="Q39" s="7">
        <v>0</v>
      </c>
      <c r="R39" s="7">
        <f>(SUM(K39^3.6,L39^3.6,M39^3.6,N39^3.6,O39^3.6,P39^3.6,Q39^3.6))^0.278</f>
        <v>0</v>
      </c>
      <c r="S39" s="7">
        <v>4.3</v>
      </c>
      <c r="T39" s="7">
        <v>9.4</v>
      </c>
      <c r="U39" s="7">
        <v>10.3</v>
      </c>
      <c r="V39" s="8">
        <v>3</v>
      </c>
      <c r="W39" s="8">
        <v>3</v>
      </c>
      <c r="X39" s="7">
        <v>5.3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9.5" customHeight="1">
      <c r="A40" s="2">
        <v>639</v>
      </c>
      <c r="B40" s="2" t="s">
        <v>158</v>
      </c>
      <c r="C40" s="7">
        <v>7.8</v>
      </c>
      <c r="D40" s="7">
        <v>57.6</v>
      </c>
      <c r="E40" s="7">
        <v>10</v>
      </c>
      <c r="F40" s="2">
        <v>1</v>
      </c>
      <c r="G40" s="2">
        <v>2</v>
      </c>
      <c r="H40" s="2" t="s">
        <v>159</v>
      </c>
      <c r="I40" s="2" t="s">
        <v>160</v>
      </c>
      <c r="J40" s="2" t="s">
        <v>161</v>
      </c>
      <c r="K40" s="7">
        <v>9.2</v>
      </c>
      <c r="L40" s="7">
        <v>3.7</v>
      </c>
      <c r="M40" s="7">
        <v>2.6</v>
      </c>
      <c r="N40" s="7">
        <v>0</v>
      </c>
      <c r="O40" s="7">
        <v>0</v>
      </c>
      <c r="P40" s="7">
        <v>0</v>
      </c>
      <c r="Q40" s="7">
        <v>0</v>
      </c>
      <c r="R40" s="7">
        <f>(SUM(K40^3.6,L40^3.6,M40^3.6,N40^3.6,O40^3.6,P40^3.6,Q40^3.6))^0.278</f>
        <v>0</v>
      </c>
      <c r="S40" s="7" t="s">
        <v>162</v>
      </c>
      <c r="T40" s="7" t="s">
        <v>163</v>
      </c>
      <c r="U40" s="7">
        <v>7.8</v>
      </c>
      <c r="V40" s="8" t="s">
        <v>164</v>
      </c>
      <c r="W40" s="8">
        <v>3</v>
      </c>
      <c r="X40" s="7">
        <v>2.6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9.5" customHeight="1">
      <c r="A41" s="2">
        <v>652</v>
      </c>
      <c r="B41" s="2" t="s">
        <v>165</v>
      </c>
      <c r="C41" s="7">
        <v>29.7</v>
      </c>
      <c r="D41" s="7">
        <v>155.5</v>
      </c>
      <c r="E41" s="7">
        <v>9.6</v>
      </c>
      <c r="F41" s="2">
        <v>1</v>
      </c>
      <c r="G41" s="2">
        <v>2</v>
      </c>
      <c r="H41" s="2" t="s">
        <v>166</v>
      </c>
      <c r="I41" s="2">
        <v>3</v>
      </c>
      <c r="J41" s="2">
        <v>2</v>
      </c>
      <c r="K41" s="7">
        <v>8.3</v>
      </c>
      <c r="L41" s="7">
        <v>6.7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>(SUM(K41^3.6,L41^3.6,M41^3.6,N41^3.6,O41^3.6,P41^3.6,Q41^3.6))^0.278</f>
        <v>0</v>
      </c>
      <c r="S41" s="7">
        <v>5.9</v>
      </c>
      <c r="T41" s="7">
        <v>0</v>
      </c>
      <c r="U41" s="7">
        <v>5.9</v>
      </c>
      <c r="V41" s="8">
        <v>1</v>
      </c>
      <c r="W41" s="8">
        <v>2</v>
      </c>
      <c r="X41" s="7">
        <v>6.7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9.5" customHeight="1">
      <c r="A42" s="2">
        <v>656</v>
      </c>
      <c r="B42" s="2" t="s">
        <v>167</v>
      </c>
      <c r="C42" s="7">
        <v>28.2</v>
      </c>
      <c r="D42" s="7">
        <v>60</v>
      </c>
      <c r="E42" s="7">
        <v>9.5</v>
      </c>
      <c r="F42" s="2">
        <v>1</v>
      </c>
      <c r="G42" s="2">
        <v>2</v>
      </c>
      <c r="H42" s="2" t="s">
        <v>168</v>
      </c>
      <c r="I42" s="2" t="s">
        <v>169</v>
      </c>
      <c r="J42" s="2">
        <v>2</v>
      </c>
      <c r="K42" s="7">
        <v>7.8</v>
      </c>
      <c r="L42" s="7">
        <v>4.2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>(SUM(K42^3.6,L42^3.6,M42^3.6,N42^3.6,O42^3.6,P42^3.6,Q42^3.6))^0.278</f>
        <v>0</v>
      </c>
      <c r="S42" s="7">
        <v>5.3</v>
      </c>
      <c r="T42" s="7">
        <v>4.3</v>
      </c>
      <c r="U42" s="7">
        <v>6.8</v>
      </c>
      <c r="V42" s="8">
        <v>1</v>
      </c>
      <c r="W42" s="8">
        <v>2</v>
      </c>
      <c r="X42" s="7">
        <v>4.2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9.5" customHeight="1">
      <c r="A43" s="2">
        <v>663</v>
      </c>
      <c r="B43" s="2" t="s">
        <v>170</v>
      </c>
      <c r="C43" s="7">
        <v>-10.8</v>
      </c>
      <c r="D43" s="7">
        <v>161.4</v>
      </c>
      <c r="E43" s="7">
        <v>9.3</v>
      </c>
      <c r="F43" s="2">
        <v>1</v>
      </c>
      <c r="G43" s="2">
        <v>2</v>
      </c>
      <c r="H43" s="2" t="s">
        <v>171</v>
      </c>
      <c r="I43" s="2">
        <v>1</v>
      </c>
      <c r="J43" s="2" t="s">
        <v>172</v>
      </c>
      <c r="K43" s="7">
        <v>6.7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>(SUM(K43^3.6,L43^3.6,M43^3.6,N43^3.6,O43^3.6,P43^3.6,Q43^3.6))^0.278</f>
        <v>0</v>
      </c>
      <c r="S43" s="7" t="s">
        <v>173</v>
      </c>
      <c r="T43" s="7" t="s">
        <v>174</v>
      </c>
      <c r="U43" s="7">
        <v>4.7</v>
      </c>
      <c r="V43" s="8" t="s">
        <v>175</v>
      </c>
      <c r="W43" s="8">
        <v>2</v>
      </c>
      <c r="X43" s="7">
        <v>5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9.5" customHeight="1">
      <c r="A44" s="2">
        <v>667</v>
      </c>
      <c r="B44" s="2" t="s">
        <v>176</v>
      </c>
      <c r="C44" s="7">
        <v>16.4</v>
      </c>
      <c r="D44" s="7">
        <v>352.1</v>
      </c>
      <c r="E44" s="7">
        <v>9.2</v>
      </c>
      <c r="F44" s="2">
        <v>1</v>
      </c>
      <c r="G44" s="2">
        <v>2</v>
      </c>
      <c r="H44" s="2" t="s">
        <v>177</v>
      </c>
      <c r="I44" s="2" t="s">
        <v>178</v>
      </c>
      <c r="J44" s="2">
        <v>5</v>
      </c>
      <c r="K44" s="7">
        <v>7.4</v>
      </c>
      <c r="L44" s="7">
        <v>7.1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>(SUM(K44^3.6,L44^3.6,M44^3.6,N44^3.6,O44^3.6,P44^3.6,Q44^3.6))^0.278</f>
        <v>0</v>
      </c>
      <c r="S44" s="7" t="s">
        <v>179</v>
      </c>
      <c r="T44" s="7" t="s">
        <v>180</v>
      </c>
      <c r="U44" s="7">
        <v>4.7</v>
      </c>
      <c r="V44" s="8" t="s">
        <v>181</v>
      </c>
      <c r="W44" s="8">
        <v>2</v>
      </c>
      <c r="X44" s="7">
        <v>7.1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9.5" customHeight="1">
      <c r="A45" s="2">
        <v>673</v>
      </c>
      <c r="B45" s="2" t="s">
        <v>182</v>
      </c>
      <c r="C45" s="7">
        <v>44.2</v>
      </c>
      <c r="D45" s="7">
        <v>73.7</v>
      </c>
      <c r="E45" s="7">
        <v>9.1</v>
      </c>
      <c r="F45" s="2">
        <v>1</v>
      </c>
      <c r="G45" s="2">
        <v>2</v>
      </c>
      <c r="H45" s="2" t="s">
        <v>183</v>
      </c>
      <c r="I45" s="2" t="s">
        <v>184</v>
      </c>
      <c r="J45" s="2">
        <v>5</v>
      </c>
      <c r="K45" s="7">
        <v>5.9</v>
      </c>
      <c r="L45" s="7">
        <v>5.7</v>
      </c>
      <c r="M45" s="7">
        <v>5.2</v>
      </c>
      <c r="N45" s="7">
        <v>0</v>
      </c>
      <c r="O45" s="7">
        <v>0</v>
      </c>
      <c r="P45" s="7">
        <v>0</v>
      </c>
      <c r="Q45" s="7">
        <v>0</v>
      </c>
      <c r="R45" s="7">
        <f>(SUM(K45^3.6,L45^3.6,M45^3.6,N45^3.6,O45^3.6,P45^3.6,Q45^3.6))^0.278</f>
        <v>0</v>
      </c>
      <c r="S45" s="7" t="s">
        <v>185</v>
      </c>
      <c r="T45" s="7" t="s">
        <v>186</v>
      </c>
      <c r="U45" s="7">
        <v>6.6</v>
      </c>
      <c r="V45" s="8" t="s">
        <v>187</v>
      </c>
      <c r="W45" s="8">
        <v>2</v>
      </c>
      <c r="X45" s="7">
        <v>5.7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9.5" customHeight="1">
      <c r="A46" s="2">
        <v>685</v>
      </c>
      <c r="B46" s="2" t="s">
        <v>188</v>
      </c>
      <c r="C46" s="7">
        <v>-10</v>
      </c>
      <c r="D46" s="7">
        <v>83.3</v>
      </c>
      <c r="E46" s="7">
        <v>8.9</v>
      </c>
      <c r="F46" s="2">
        <v>3</v>
      </c>
      <c r="G46" s="2">
        <v>2</v>
      </c>
      <c r="H46" s="2" t="s">
        <v>189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9.5" customHeight="1">
      <c r="A47" s="2">
        <v>690</v>
      </c>
      <c r="B47" s="2" t="s">
        <v>190</v>
      </c>
      <c r="C47" s="7">
        <v>13.3</v>
      </c>
      <c r="D47" s="7">
        <v>336.7</v>
      </c>
      <c r="E47" s="7">
        <v>8.8</v>
      </c>
      <c r="F47" s="2">
        <v>3</v>
      </c>
      <c r="G47" s="2">
        <v>2</v>
      </c>
      <c r="H47" s="2" t="s">
        <v>191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9.5" customHeight="1">
      <c r="A48" s="2">
        <v>689</v>
      </c>
      <c r="B48" s="2" t="s">
        <v>192</v>
      </c>
      <c r="C48" s="7">
        <v>-39.3</v>
      </c>
      <c r="D48" s="7">
        <v>110</v>
      </c>
      <c r="E48" s="7">
        <v>8.8</v>
      </c>
      <c r="F48" s="2">
        <v>2</v>
      </c>
      <c r="G48" s="2">
        <v>2</v>
      </c>
      <c r="H48" s="2" t="s">
        <v>193</v>
      </c>
      <c r="I48" s="2">
        <v>2</v>
      </c>
      <c r="J48" s="2">
        <v>3</v>
      </c>
      <c r="K48" s="7">
        <v>5.6</v>
      </c>
      <c r="L48" s="7">
        <v>4</v>
      </c>
      <c r="M48" s="7">
        <v>3</v>
      </c>
      <c r="N48" s="7">
        <v>0</v>
      </c>
      <c r="O48" s="7">
        <v>0</v>
      </c>
      <c r="P48" s="7">
        <v>0</v>
      </c>
      <c r="Q48" s="7">
        <v>0</v>
      </c>
      <c r="R48" s="7">
        <f>(SUM(K48^3.6,L48^3.6,M48^3.6,N48^3.6,O48^3.6,P48^3.6,Q48^3.6))^0.278</f>
        <v>0</v>
      </c>
      <c r="S48" s="7">
        <v>6.3</v>
      </c>
      <c r="T48" s="7">
        <v>4.1</v>
      </c>
      <c r="U48" s="7">
        <v>7.8</v>
      </c>
      <c r="V48" s="8">
        <v>2</v>
      </c>
      <c r="W48" s="8">
        <v>2</v>
      </c>
      <c r="X48" s="7">
        <v>4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9.5" customHeight="1">
      <c r="A49" s="2">
        <v>698</v>
      </c>
      <c r="B49" s="2" t="s">
        <v>194</v>
      </c>
      <c r="C49" s="7">
        <v>20.4</v>
      </c>
      <c r="D49" s="7">
        <v>350.1</v>
      </c>
      <c r="E49" s="7">
        <v>8.5</v>
      </c>
      <c r="F49" s="2">
        <v>3</v>
      </c>
      <c r="G49" s="2">
        <v>2</v>
      </c>
      <c r="H49" s="2" t="s">
        <v>195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9.5" customHeight="1">
      <c r="A50" s="2">
        <v>703</v>
      </c>
      <c r="B50" s="2" t="s">
        <v>196</v>
      </c>
      <c r="C50" s="7">
        <v>-35.8</v>
      </c>
      <c r="D50" s="7">
        <v>179</v>
      </c>
      <c r="E50" s="7">
        <v>8.3</v>
      </c>
      <c r="F50" s="2">
        <v>1</v>
      </c>
      <c r="G50" s="2">
        <v>2</v>
      </c>
      <c r="H50" s="2" t="s">
        <v>197</v>
      </c>
      <c r="I50" s="2" t="s">
        <v>198</v>
      </c>
      <c r="J50" s="2">
        <v>1</v>
      </c>
      <c r="K50" s="7">
        <v>7</v>
      </c>
      <c r="L50" s="7">
        <v>2.5</v>
      </c>
      <c r="M50" s="7">
        <v>2.3</v>
      </c>
      <c r="N50" s="7">
        <v>1.9</v>
      </c>
      <c r="O50" s="7">
        <v>0</v>
      </c>
      <c r="P50" s="7">
        <v>0</v>
      </c>
      <c r="Q50" s="7">
        <v>0</v>
      </c>
      <c r="R50" s="7">
        <f>(SUM(K50^3.6,L50^3.6,M50^3.6,N50^3.6,O50^3.6,P50^3.6,Q50^3.6))^0.278</f>
        <v>0</v>
      </c>
      <c r="S50" s="7">
        <v>4.3</v>
      </c>
      <c r="T50" s="7">
        <v>3.4</v>
      </c>
      <c r="U50" s="7">
        <v>5.4</v>
      </c>
      <c r="V50" s="8">
        <v>1</v>
      </c>
      <c r="W50" s="8">
        <v>2</v>
      </c>
      <c r="X50" s="7">
        <v>2.5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9.5" customHeight="1">
      <c r="A51" s="2">
        <v>714</v>
      </c>
      <c r="B51" s="2" t="s">
        <v>199</v>
      </c>
      <c r="C51" s="7">
        <v>48.3</v>
      </c>
      <c r="D51" s="7">
        <v>259.3</v>
      </c>
      <c r="E51" s="7">
        <v>8</v>
      </c>
      <c r="F51" s="2">
        <v>1</v>
      </c>
      <c r="G51" s="2">
        <v>2</v>
      </c>
      <c r="H51" s="2" t="s">
        <v>200</v>
      </c>
      <c r="I51" s="2">
        <v>3</v>
      </c>
      <c r="J51" s="2">
        <v>2</v>
      </c>
      <c r="K51" s="7">
        <v>6.8</v>
      </c>
      <c r="L51" s="7">
        <v>4.5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>(SUM(K51^3.6,L51^3.6,M51^3.6,N51^3.6,O51^3.6,P51^3.6,Q51^3.6))^0.278</f>
        <v>0</v>
      </c>
      <c r="S51" s="7">
        <v>4.9</v>
      </c>
      <c r="T51" s="7">
        <v>0</v>
      </c>
      <c r="U51" s="7">
        <v>4.9</v>
      </c>
      <c r="V51" s="8">
        <v>1</v>
      </c>
      <c r="W51" s="8">
        <v>2</v>
      </c>
      <c r="X51" s="7">
        <v>4.5</v>
      </c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9.5" customHeight="1">
      <c r="A52" s="2">
        <v>727</v>
      </c>
      <c r="B52" s="2" t="s">
        <v>201</v>
      </c>
      <c r="C52" s="7">
        <v>49.9</v>
      </c>
      <c r="D52" s="7">
        <v>81.1</v>
      </c>
      <c r="E52" s="7">
        <v>7.7</v>
      </c>
      <c r="F52" s="2">
        <v>2</v>
      </c>
      <c r="G52" s="2">
        <v>2</v>
      </c>
      <c r="H52" s="2" t="s">
        <v>202</v>
      </c>
      <c r="I52" s="2" t="s">
        <v>203</v>
      </c>
      <c r="J52" s="2" t="s">
        <v>204</v>
      </c>
      <c r="K52" s="7">
        <v>5.9</v>
      </c>
      <c r="L52" s="7">
        <v>5.6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>(SUM(K52^3.6,L52^3.6,M52^3.6,N52^3.6,O52^3.6,P52^3.6,Q52^3.6))^0.278</f>
        <v>0</v>
      </c>
      <c r="S52" s="7" t="s">
        <v>205</v>
      </c>
      <c r="T52" s="7" t="s">
        <v>206</v>
      </c>
      <c r="U52" s="7">
        <v>5.6</v>
      </c>
      <c r="V52" s="8" t="s">
        <v>207</v>
      </c>
      <c r="W52" s="8">
        <v>2</v>
      </c>
      <c r="X52" s="7">
        <v>5.6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9.5" customHeight="1">
      <c r="A53" s="2">
        <v>736</v>
      </c>
      <c r="B53" s="2" t="s">
        <v>208</v>
      </c>
      <c r="C53" s="7">
        <v>50.3</v>
      </c>
      <c r="D53" s="7">
        <v>357.5</v>
      </c>
      <c r="E53" s="7">
        <v>7.6</v>
      </c>
      <c r="F53" s="2">
        <v>3</v>
      </c>
      <c r="G53" s="2">
        <v>2</v>
      </c>
      <c r="H53" s="2" t="s">
        <v>209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9.5" customHeight="1">
      <c r="A54" s="2">
        <v>732</v>
      </c>
      <c r="B54" s="2" t="s">
        <v>210</v>
      </c>
      <c r="C54" s="7">
        <v>45.3</v>
      </c>
      <c r="D54" s="7">
        <v>5.6</v>
      </c>
      <c r="E54" s="7">
        <v>7.6</v>
      </c>
      <c r="F54" s="2">
        <v>1</v>
      </c>
      <c r="G54" s="2">
        <v>2</v>
      </c>
      <c r="H54" s="2" t="s">
        <v>211</v>
      </c>
      <c r="I54" s="2">
        <v>2</v>
      </c>
      <c r="J54" s="2">
        <v>3</v>
      </c>
      <c r="K54" s="7">
        <v>9.3</v>
      </c>
      <c r="L54" s="7">
        <v>3.1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>(SUM(K54^3.6,L54^3.6,M54^3.6,N54^3.6,O54^3.6,P54^3.6,Q54^3.6))^0.278</f>
        <v>0</v>
      </c>
      <c r="S54" s="7">
        <v>0</v>
      </c>
      <c r="T54" s="7">
        <v>3.7</v>
      </c>
      <c r="U54" s="7">
        <v>3.7</v>
      </c>
      <c r="V54" s="8">
        <v>1</v>
      </c>
      <c r="W54" s="8">
        <v>2</v>
      </c>
      <c r="X54" s="7">
        <v>3.1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9.5" customHeight="1">
      <c r="A55" s="2">
        <v>728</v>
      </c>
      <c r="B55" s="2" t="s">
        <v>212</v>
      </c>
      <c r="C55" s="7">
        <v>-57.7</v>
      </c>
      <c r="D55" s="7">
        <v>298.7</v>
      </c>
      <c r="E55" s="7">
        <v>7.6</v>
      </c>
      <c r="F55" s="2">
        <v>1</v>
      </c>
      <c r="G55" s="2">
        <v>2</v>
      </c>
      <c r="H55" s="2" t="s">
        <v>213</v>
      </c>
      <c r="I55" s="2" t="s">
        <v>214</v>
      </c>
      <c r="J55" s="2" t="s">
        <v>215</v>
      </c>
      <c r="K55" s="7">
        <v>7</v>
      </c>
      <c r="L55" s="7">
        <v>2.7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f>(SUM(K55^3.6,L55^3.6,M55^3.6,N55^3.6,O55^3.6,P55^3.6,Q55^3.6))^0.278</f>
        <v>0</v>
      </c>
      <c r="S55" s="7" t="s">
        <v>216</v>
      </c>
      <c r="T55" s="7" t="s">
        <v>217</v>
      </c>
      <c r="U55" s="7">
        <v>4.5</v>
      </c>
      <c r="V55" s="8" t="s">
        <v>218</v>
      </c>
      <c r="W55" s="8">
        <v>2</v>
      </c>
      <c r="X55" s="7">
        <v>2.7</v>
      </c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9.5" customHeight="1">
      <c r="A56" s="2">
        <v>743</v>
      </c>
      <c r="B56" s="2" t="s">
        <v>219</v>
      </c>
      <c r="C56" s="7">
        <v>72.1</v>
      </c>
      <c r="D56" s="7">
        <v>99.9</v>
      </c>
      <c r="E56" s="7">
        <v>7.5</v>
      </c>
      <c r="F56" s="2">
        <v>2</v>
      </c>
      <c r="G56" s="2">
        <v>2</v>
      </c>
      <c r="H56" s="2" t="s">
        <v>220</v>
      </c>
      <c r="I56" s="2" t="s">
        <v>221</v>
      </c>
      <c r="J56" s="2" t="s">
        <v>222</v>
      </c>
      <c r="K56" s="7">
        <v>5.9</v>
      </c>
      <c r="L56" s="7">
        <v>4.7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f>(SUM(K56^3.6,L56^3.6,M56^3.6,N56^3.6,O56^3.6,P56^3.6,Q56^3.6))^0.278</f>
        <v>0</v>
      </c>
      <c r="S56" s="7" t="s">
        <v>223</v>
      </c>
      <c r="T56" s="7" t="s">
        <v>224</v>
      </c>
      <c r="U56" s="7">
        <v>3.9</v>
      </c>
      <c r="V56" s="8" t="s">
        <v>225</v>
      </c>
      <c r="W56" s="8">
        <v>2</v>
      </c>
      <c r="X56" s="7">
        <v>4.7</v>
      </c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9.5" customHeight="1">
      <c r="A57" s="2">
        <v>741</v>
      </c>
      <c r="B57" s="2" t="s">
        <v>226</v>
      </c>
      <c r="C57" s="7">
        <v>15.9</v>
      </c>
      <c r="D57" s="7">
        <v>331.7</v>
      </c>
      <c r="E57" s="7">
        <v>7.5</v>
      </c>
      <c r="F57" s="2">
        <v>1</v>
      </c>
      <c r="G57" s="2">
        <v>2</v>
      </c>
      <c r="H57" s="2" t="s">
        <v>227</v>
      </c>
      <c r="I57" s="2">
        <v>1</v>
      </c>
      <c r="J57" s="2">
        <v>4</v>
      </c>
      <c r="K57" s="7">
        <v>5.7</v>
      </c>
      <c r="L57" s="7">
        <v>5.3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f>(SUM(K57^3.6,L57^3.6,M57^3.6,N57^3.6,O57^3.6,P57^3.6,Q57^3.6))^0.278</f>
        <v>0</v>
      </c>
      <c r="S57" s="7">
        <v>0</v>
      </c>
      <c r="T57" s="7">
        <v>3</v>
      </c>
      <c r="U57" s="7">
        <v>3</v>
      </c>
      <c r="V57" s="8">
        <v>1</v>
      </c>
      <c r="W57" s="8">
        <v>2</v>
      </c>
      <c r="X57" s="7">
        <v>5.3</v>
      </c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9.5" customHeight="1">
      <c r="A58" s="2">
        <v>745</v>
      </c>
      <c r="B58" s="2" t="s">
        <v>228</v>
      </c>
      <c r="C58" s="7">
        <v>26</v>
      </c>
      <c r="D58" s="7">
        <v>356.8</v>
      </c>
      <c r="E58" s="7">
        <v>7.4</v>
      </c>
      <c r="F58" s="2">
        <v>2</v>
      </c>
      <c r="G58" s="2">
        <v>2</v>
      </c>
      <c r="H58" s="2" t="s">
        <v>229</v>
      </c>
      <c r="I58" s="2">
        <v>2</v>
      </c>
      <c r="J58" s="2" t="s">
        <v>230</v>
      </c>
      <c r="K58" s="7"/>
      <c r="L58" s="7"/>
      <c r="M58" s="7" t="s">
        <v>231</v>
      </c>
      <c r="N58" s="7" t="s">
        <v>232</v>
      </c>
      <c r="O58" s="7" t="s">
        <v>233</v>
      </c>
      <c r="P58" s="7" t="s">
        <v>234</v>
      </c>
      <c r="Q58" s="7" t="s">
        <v>235</v>
      </c>
      <c r="R58" s="7">
        <f>(SUM(K58^3.6,L58^3.6,M58^3.6,N58^3.6,O58^3.6,P58^3.6,Q58^3.6))^0.278</f>
        <v>0</v>
      </c>
      <c r="S58" s="7" t="s">
        <v>236</v>
      </c>
      <c r="T58" s="7" t="s">
        <v>237</v>
      </c>
      <c r="U58" s="7" t="s">
        <v>238</v>
      </c>
      <c r="V58" s="8" t="s">
        <v>239</v>
      </c>
      <c r="W58" s="8" t="s">
        <v>240</v>
      </c>
      <c r="X58" s="4"/>
      <c r="Y58" s="1" t="s">
        <v>241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9.5" customHeight="1">
      <c r="A59" s="2">
        <v>744</v>
      </c>
      <c r="B59" s="2" t="s">
        <v>242</v>
      </c>
      <c r="C59" s="7">
        <v>-62.1</v>
      </c>
      <c r="D59" s="7">
        <v>153</v>
      </c>
      <c r="E59" s="7">
        <v>7.4</v>
      </c>
      <c r="F59" s="2">
        <v>1</v>
      </c>
      <c r="G59" s="2">
        <v>2</v>
      </c>
      <c r="H59" s="2" t="s">
        <v>243</v>
      </c>
      <c r="I59" s="10" t="s">
        <v>244</v>
      </c>
      <c r="J59" s="2">
        <v>2</v>
      </c>
      <c r="K59" s="7">
        <v>6.6</v>
      </c>
      <c r="L59" s="7">
        <v>3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f>(SUM(K59^3.6,L59^3.6,M59^3.6,N59^3.6,O59^3.6,P59^3.6,Q59^3.6))^0.278</f>
        <v>0</v>
      </c>
      <c r="S59" s="7">
        <v>4.9</v>
      </c>
      <c r="T59" s="7">
        <v>1.5</v>
      </c>
      <c r="U59" s="7">
        <v>5.1</v>
      </c>
      <c r="V59" s="8">
        <v>2</v>
      </c>
      <c r="W59" s="8">
        <v>2</v>
      </c>
      <c r="X59" s="7">
        <v>3</v>
      </c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9.5" customHeight="1">
      <c r="A60" s="2">
        <v>754</v>
      </c>
      <c r="B60" s="2" t="s">
        <v>245</v>
      </c>
      <c r="C60" s="7">
        <v>40.7</v>
      </c>
      <c r="D60" s="7">
        <v>138.2</v>
      </c>
      <c r="E60" s="7">
        <v>7.2</v>
      </c>
      <c r="F60" s="2">
        <v>1</v>
      </c>
      <c r="G60" s="2">
        <v>2</v>
      </c>
      <c r="H60" s="2" t="s">
        <v>246</v>
      </c>
      <c r="I60" s="2">
        <v>2</v>
      </c>
      <c r="J60" s="2">
        <v>3</v>
      </c>
      <c r="K60" s="7">
        <v>18.8</v>
      </c>
      <c r="L60" s="7">
        <v>11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f>(SUM(K60^3.6,L60^3.6,M60^3.6,N60^3.6,O60^3.6,P60^3.6,Q60^3.6))^0.278</f>
        <v>0</v>
      </c>
      <c r="S60" s="7">
        <v>0</v>
      </c>
      <c r="T60" s="7">
        <v>3.6</v>
      </c>
      <c r="U60" s="7">
        <v>3.6</v>
      </c>
      <c r="V60" s="8">
        <v>1</v>
      </c>
      <c r="W60" s="8">
        <v>2</v>
      </c>
      <c r="X60" s="7">
        <v>11</v>
      </c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9.5" customHeight="1">
      <c r="A61" s="2">
        <v>753</v>
      </c>
      <c r="B61" s="2" t="s">
        <v>247</v>
      </c>
      <c r="C61" s="7">
        <v>11.9</v>
      </c>
      <c r="D61" s="7">
        <v>214.7</v>
      </c>
      <c r="E61" s="7">
        <v>7.2</v>
      </c>
      <c r="F61" s="2">
        <v>1</v>
      </c>
      <c r="G61" s="2">
        <v>2</v>
      </c>
      <c r="H61" s="2" t="s">
        <v>248</v>
      </c>
      <c r="I61" s="2">
        <v>4</v>
      </c>
      <c r="J61" s="2">
        <v>1</v>
      </c>
      <c r="K61" s="7">
        <v>5.3</v>
      </c>
      <c r="L61" s="7">
        <v>4.8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f>(SUM(K61^3.6,L61^3.6,M61^3.6,N61^3.6,O61^3.6,P61^3.6,Q61^3.6))^0.278</f>
        <v>0</v>
      </c>
      <c r="S61" s="7">
        <v>5.1</v>
      </c>
      <c r="T61" s="7">
        <v>0</v>
      </c>
      <c r="U61" s="7">
        <v>5.1</v>
      </c>
      <c r="V61" s="8">
        <v>1</v>
      </c>
      <c r="W61" s="8">
        <v>2</v>
      </c>
      <c r="X61" s="7">
        <v>4.8</v>
      </c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9.5" customHeight="1">
      <c r="A62" s="2">
        <v>757</v>
      </c>
      <c r="B62" s="2" t="s">
        <v>249</v>
      </c>
      <c r="C62" s="7">
        <v>32.4</v>
      </c>
      <c r="D62" s="7">
        <v>106</v>
      </c>
      <c r="E62" s="7">
        <v>7.1</v>
      </c>
      <c r="F62" s="2">
        <v>2</v>
      </c>
      <c r="G62" s="2">
        <v>2</v>
      </c>
      <c r="H62" s="2" t="s">
        <v>250</v>
      </c>
      <c r="I62" s="2" t="s">
        <v>251</v>
      </c>
      <c r="J62" s="2" t="s">
        <v>252</v>
      </c>
      <c r="K62" s="7">
        <v>5.6</v>
      </c>
      <c r="L62" s="7">
        <v>5.5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f>(SUM(K62^3.6,L62^3.6,M62^3.6,N62^3.6,O62^3.6,P62^3.6,Q62^3.6))^0.278</f>
        <v>0</v>
      </c>
      <c r="S62" s="7" t="s">
        <v>253</v>
      </c>
      <c r="T62" s="7" t="s">
        <v>254</v>
      </c>
      <c r="U62" s="7">
        <v>2.2</v>
      </c>
      <c r="V62" s="8" t="s">
        <v>255</v>
      </c>
      <c r="W62" s="8">
        <v>2</v>
      </c>
      <c r="X62" s="7">
        <v>5.5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9.5" customHeight="1">
      <c r="A63" s="2">
        <v>771</v>
      </c>
      <c r="B63" s="2" t="s">
        <v>256</v>
      </c>
      <c r="C63" s="7">
        <v>60.7</v>
      </c>
      <c r="D63" s="7">
        <v>88.6</v>
      </c>
      <c r="E63" s="7">
        <v>6.9</v>
      </c>
      <c r="F63" s="2">
        <v>1</v>
      </c>
      <c r="G63" s="2">
        <v>2</v>
      </c>
      <c r="H63" s="2" t="s">
        <v>257</v>
      </c>
      <c r="I63" s="2">
        <v>3</v>
      </c>
      <c r="J63" s="2">
        <v>2</v>
      </c>
      <c r="K63" s="7">
        <v>5.5</v>
      </c>
      <c r="L63" s="7">
        <v>3.3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f>(SUM(K63^3.6,L63^3.6,M63^3.6,N63^3.6,O63^3.6,P63^3.6,Q63^3.6))^0.278</f>
        <v>0</v>
      </c>
      <c r="S63" s="7">
        <v>4.3</v>
      </c>
      <c r="T63" s="7">
        <v>0</v>
      </c>
      <c r="U63" s="7">
        <v>4.3</v>
      </c>
      <c r="V63" s="8">
        <v>1</v>
      </c>
      <c r="W63" s="8">
        <v>2</v>
      </c>
      <c r="X63" s="7">
        <v>3.3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9.5" customHeight="1">
      <c r="A64" s="2">
        <v>782</v>
      </c>
      <c r="B64" s="2" t="s">
        <v>258</v>
      </c>
      <c r="C64" s="7">
        <v>66.1</v>
      </c>
      <c r="D64" s="7">
        <v>178</v>
      </c>
      <c r="E64" s="7">
        <v>6.7</v>
      </c>
      <c r="F64" s="2">
        <v>2</v>
      </c>
      <c r="G64" s="2">
        <v>2</v>
      </c>
      <c r="H64" s="2" t="s">
        <v>259</v>
      </c>
      <c r="I64" s="2">
        <v>1</v>
      </c>
      <c r="J64" s="2">
        <v>4</v>
      </c>
      <c r="K64" s="7">
        <v>5.1</v>
      </c>
      <c r="L64" s="7">
        <v>5.1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f>(SUM(K64^3.6,L64^3.6,M64^3.6,N64^3.6,O64^3.6,P64^3.6,Q64^3.6))^0.278</f>
        <v>0</v>
      </c>
      <c r="S64" s="7">
        <v>0</v>
      </c>
      <c r="T64" s="7">
        <v>3.4</v>
      </c>
      <c r="U64" s="7">
        <v>3.4</v>
      </c>
      <c r="V64" s="8">
        <v>1</v>
      </c>
      <c r="W64" s="8">
        <v>2</v>
      </c>
      <c r="X64" s="7">
        <v>5.1</v>
      </c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9.5" customHeight="1">
      <c r="A65" s="2">
        <v>779</v>
      </c>
      <c r="B65" s="2" t="s">
        <v>260</v>
      </c>
      <c r="C65" s="7">
        <v>80.6</v>
      </c>
      <c r="D65" s="7">
        <v>105.5</v>
      </c>
      <c r="E65" s="7">
        <v>6.7</v>
      </c>
      <c r="F65" s="2">
        <v>1</v>
      </c>
      <c r="G65" s="2">
        <v>2</v>
      </c>
      <c r="H65" s="2" t="s">
        <v>261</v>
      </c>
      <c r="I65" s="2">
        <v>3</v>
      </c>
      <c r="J65" s="2">
        <v>2</v>
      </c>
      <c r="K65" s="7">
        <v>5.3</v>
      </c>
      <c r="L65" s="7">
        <v>4.3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f>(SUM(K65^3.6,L65^3.6,M65^3.6,N65^3.6,O65^3.6,P65^3.6,Q65^3.6))^0.278</f>
        <v>0</v>
      </c>
      <c r="S65" s="7">
        <v>3.5</v>
      </c>
      <c r="T65" s="7">
        <v>0</v>
      </c>
      <c r="U65" s="7">
        <v>3.5</v>
      </c>
      <c r="V65" s="8">
        <v>1</v>
      </c>
      <c r="W65" s="8">
        <v>2</v>
      </c>
      <c r="X65" s="7">
        <v>4.3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9.5" customHeight="1">
      <c r="A66" s="2">
        <v>776</v>
      </c>
      <c r="B66" s="2" t="s">
        <v>262</v>
      </c>
      <c r="C66" s="7">
        <v>-55.4</v>
      </c>
      <c r="D66" s="7">
        <v>129</v>
      </c>
      <c r="E66" s="7">
        <v>6.7</v>
      </c>
      <c r="F66" s="2">
        <v>1</v>
      </c>
      <c r="G66" s="2">
        <v>2</v>
      </c>
      <c r="H66" s="2" t="s">
        <v>263</v>
      </c>
      <c r="I66" s="2">
        <v>2</v>
      </c>
      <c r="J66" s="2">
        <v>3</v>
      </c>
      <c r="K66" s="7">
        <v>4.5</v>
      </c>
      <c r="L66" s="7">
        <v>3.5</v>
      </c>
      <c r="M66" s="7">
        <v>2.4</v>
      </c>
      <c r="N66" s="7">
        <v>0</v>
      </c>
      <c r="O66" s="7">
        <v>0</v>
      </c>
      <c r="P66" s="7">
        <v>0</v>
      </c>
      <c r="Q66" s="7">
        <v>0</v>
      </c>
      <c r="R66" s="7">
        <f>(SUM(K66^3.6,L66^3.6,M66^3.6,N66^3.6,O66^3.6,P66^3.6,Q66^3.6))^0.278</f>
        <v>0</v>
      </c>
      <c r="S66" s="7">
        <v>4.9</v>
      </c>
      <c r="T66" s="7">
        <v>2.8</v>
      </c>
      <c r="U66" s="7">
        <v>5.1</v>
      </c>
      <c r="V66" s="8">
        <v>3</v>
      </c>
      <c r="W66" s="8">
        <v>3</v>
      </c>
      <c r="X66" s="7">
        <v>2.4</v>
      </c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9.5" customHeight="1">
      <c r="A67" s="2">
        <v>787</v>
      </c>
      <c r="B67" s="2" t="s">
        <v>264</v>
      </c>
      <c r="C67" s="7">
        <v>-24.6</v>
      </c>
      <c r="D67" s="7">
        <v>347.9</v>
      </c>
      <c r="E67" s="7">
        <v>6.5</v>
      </c>
      <c r="F67" s="2">
        <v>1</v>
      </c>
      <c r="G67" s="2">
        <v>2</v>
      </c>
      <c r="H67" s="2" t="s">
        <v>265</v>
      </c>
      <c r="I67" s="2">
        <v>3</v>
      </c>
      <c r="J67" s="2">
        <v>2</v>
      </c>
      <c r="K67" s="7">
        <v>7.2</v>
      </c>
      <c r="L67" s="7">
        <v>4.3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f>(SUM(K67^3.6,L67^3.6,M67^3.6,N67^3.6,O67^3.6,P67^3.6,Q67^3.6))^0.278</f>
        <v>0</v>
      </c>
      <c r="S67" s="7">
        <v>6.3</v>
      </c>
      <c r="T67" s="7">
        <v>0</v>
      </c>
      <c r="U67" s="7">
        <v>6.3</v>
      </c>
      <c r="V67" s="8">
        <v>1</v>
      </c>
      <c r="W67" s="8">
        <v>2</v>
      </c>
      <c r="X67" s="7">
        <v>4.3</v>
      </c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9.5" customHeight="1">
      <c r="A68" s="2">
        <v>802</v>
      </c>
      <c r="B68" s="2" t="s">
        <v>266</v>
      </c>
      <c r="C68" s="7">
        <v>61.2</v>
      </c>
      <c r="D68" s="7">
        <v>154.1</v>
      </c>
      <c r="E68" s="7">
        <v>6.3</v>
      </c>
      <c r="F68" s="2">
        <v>2</v>
      </c>
      <c r="G68" s="2">
        <v>2</v>
      </c>
      <c r="H68" s="2" t="s">
        <v>267</v>
      </c>
      <c r="I68" s="2" t="s">
        <v>268</v>
      </c>
      <c r="J68" s="2" t="s">
        <v>269</v>
      </c>
      <c r="K68" s="7">
        <v>4.6</v>
      </c>
      <c r="L68" s="7">
        <v>4.4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f>(SUM(K68^3.6,L68^3.6,M68^3.6,N68^3.6,O68^3.6,P68^3.6,Q68^3.6))^0.278</f>
        <v>0</v>
      </c>
      <c r="S68" s="7" t="s">
        <v>270</v>
      </c>
      <c r="T68" s="7" t="s">
        <v>271</v>
      </c>
      <c r="U68" s="7">
        <v>4.4</v>
      </c>
      <c r="V68" s="8" t="s">
        <v>272</v>
      </c>
      <c r="W68" s="8">
        <v>2</v>
      </c>
      <c r="X68" s="7">
        <v>4.4</v>
      </c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9.5" customHeight="1">
      <c r="A69" s="2">
        <v>816</v>
      </c>
      <c r="B69" s="2" t="s">
        <v>273</v>
      </c>
      <c r="C69" s="7">
        <v>-14.7</v>
      </c>
      <c r="D69" s="7">
        <v>359.5</v>
      </c>
      <c r="E69" s="7">
        <v>6</v>
      </c>
      <c r="F69" s="2">
        <v>2</v>
      </c>
      <c r="G69" s="2">
        <v>2</v>
      </c>
      <c r="H69" s="2" t="s">
        <v>274</v>
      </c>
      <c r="I69" s="2">
        <v>1</v>
      </c>
      <c r="J69" s="2">
        <v>3</v>
      </c>
      <c r="K69" s="7">
        <v>4.1</v>
      </c>
      <c r="L69" s="7">
        <v>3.9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f>(SUM(K69^3.6,L69^3.6,M69^3.6,N69^3.6,O69^3.6,P69^3.6,Q69^3.6))^0.278</f>
        <v>0</v>
      </c>
      <c r="S69" s="7" t="s">
        <v>275</v>
      </c>
      <c r="T69" s="7" t="s">
        <v>276</v>
      </c>
      <c r="U69" s="7">
        <v>2.3</v>
      </c>
      <c r="V69" s="8" t="s">
        <v>277</v>
      </c>
      <c r="W69" s="8" t="s">
        <v>278</v>
      </c>
      <c r="X69" s="7">
        <v>3.9</v>
      </c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9.5" customHeight="1">
      <c r="A70" s="2">
        <v>822</v>
      </c>
      <c r="B70" s="2" t="s">
        <v>279</v>
      </c>
      <c r="C70" s="7">
        <v>35.8</v>
      </c>
      <c r="D70" s="7">
        <v>164.4</v>
      </c>
      <c r="E70" s="7">
        <v>5.9</v>
      </c>
      <c r="F70" s="2">
        <v>2</v>
      </c>
      <c r="G70" s="2">
        <v>2</v>
      </c>
      <c r="H70" s="2" t="s">
        <v>280</v>
      </c>
      <c r="I70" s="2" t="s">
        <v>281</v>
      </c>
      <c r="J70" s="2" t="s">
        <v>282</v>
      </c>
      <c r="K70" s="7">
        <v>3.9</v>
      </c>
      <c r="L70" s="7">
        <v>2.9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f>(SUM(K70^3.6,L70^3.6,M70^3.6,N70^3.6,O70^3.6,P70^3.6,Q70^3.6))^0.278</f>
        <v>0</v>
      </c>
      <c r="S70" s="7" t="s">
        <v>283</v>
      </c>
      <c r="T70" s="7" t="s">
        <v>284</v>
      </c>
      <c r="U70" s="7">
        <v>2.9</v>
      </c>
      <c r="V70" s="8" t="s">
        <v>285</v>
      </c>
      <c r="W70" s="8">
        <v>2</v>
      </c>
      <c r="X70" s="7">
        <v>2.9</v>
      </c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19.5" customHeight="1">
      <c r="A71" s="2">
        <v>821</v>
      </c>
      <c r="B71" s="2" t="s">
        <v>286</v>
      </c>
      <c r="C71" s="7">
        <v>-22.5</v>
      </c>
      <c r="D71" s="7">
        <v>343.4</v>
      </c>
      <c r="E71" s="7">
        <v>5.9</v>
      </c>
      <c r="F71" s="2">
        <v>2</v>
      </c>
      <c r="G71" s="2">
        <v>2</v>
      </c>
      <c r="H71" s="2" t="s">
        <v>287</v>
      </c>
      <c r="I71" s="2" t="s">
        <v>288</v>
      </c>
      <c r="J71" s="2" t="s">
        <v>289</v>
      </c>
      <c r="K71" s="7">
        <v>4.5</v>
      </c>
      <c r="L71" s="7">
        <v>3.6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f>(SUM(K71^3.6,L71^3.6,M71^3.6,N71^3.6,O71^3.6,P71^3.6,Q71^3.6))^0.278</f>
        <v>0</v>
      </c>
      <c r="S71" s="7" t="s">
        <v>290</v>
      </c>
      <c r="T71" s="7" t="s">
        <v>291</v>
      </c>
      <c r="U71" s="7">
        <v>3</v>
      </c>
      <c r="V71" s="8" t="s">
        <v>292</v>
      </c>
      <c r="W71" s="8">
        <v>2</v>
      </c>
      <c r="X71" s="7">
        <v>3.6</v>
      </c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9.5" customHeight="1">
      <c r="A72" s="2">
        <v>824</v>
      </c>
      <c r="B72" s="2" t="s">
        <v>293</v>
      </c>
      <c r="C72" s="7">
        <v>-1.3</v>
      </c>
      <c r="D72" s="7">
        <v>156.5</v>
      </c>
      <c r="E72" s="7">
        <v>5.8</v>
      </c>
      <c r="F72" s="2">
        <v>2</v>
      </c>
      <c r="G72" s="2">
        <v>2</v>
      </c>
      <c r="H72" s="2" t="s">
        <v>294</v>
      </c>
      <c r="I72" s="2" t="s">
        <v>295</v>
      </c>
      <c r="J72" s="2">
        <v>5</v>
      </c>
      <c r="K72" s="7">
        <v>4.6</v>
      </c>
      <c r="L72" s="7">
        <v>3.8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f>(SUM(K72^3.6,L72^3.6,M72^3.6,N72^3.6,O72^3.6,P72^3.6,Q72^3.6))^0.278</f>
        <v>0</v>
      </c>
      <c r="S72" s="7" t="s">
        <v>296</v>
      </c>
      <c r="T72" s="7" t="s">
        <v>297</v>
      </c>
      <c r="U72" s="7">
        <v>4</v>
      </c>
      <c r="V72" s="8" t="s">
        <v>298</v>
      </c>
      <c r="W72" s="8">
        <v>2</v>
      </c>
      <c r="X72" s="7">
        <v>3.8</v>
      </c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19.5" customHeight="1">
      <c r="A73" s="2">
        <v>828</v>
      </c>
      <c r="B73" s="2" t="s">
        <v>299</v>
      </c>
      <c r="C73" s="7">
        <v>36.7</v>
      </c>
      <c r="D73" s="7">
        <v>3.6</v>
      </c>
      <c r="E73" s="7">
        <v>5.7</v>
      </c>
      <c r="F73" s="2">
        <v>2</v>
      </c>
      <c r="G73" s="2">
        <v>2</v>
      </c>
      <c r="H73" s="2" t="s">
        <v>300</v>
      </c>
      <c r="I73" s="2">
        <v>2</v>
      </c>
      <c r="J73" s="2">
        <v>3</v>
      </c>
      <c r="K73" s="7">
        <v>3.8</v>
      </c>
      <c r="L73" s="7">
        <v>3.5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f>(SUM(K73^3.6,L73^3.6,M73^3.6,N73^3.6,O73^3.6,P73^3.6,Q73^3.6))^0.278</f>
        <v>0</v>
      </c>
      <c r="S73" s="7" t="s">
        <v>301</v>
      </c>
      <c r="T73" s="7" t="s">
        <v>302</v>
      </c>
      <c r="U73" s="7">
        <v>4.3</v>
      </c>
      <c r="V73" s="8" t="s">
        <v>303</v>
      </c>
      <c r="W73" s="8">
        <v>2</v>
      </c>
      <c r="X73" s="7">
        <v>3.5</v>
      </c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9.5" customHeight="1">
      <c r="A74" s="2">
        <v>832</v>
      </c>
      <c r="B74" s="2" t="s">
        <v>304</v>
      </c>
      <c r="C74" s="7">
        <v>55.1</v>
      </c>
      <c r="D74" s="7">
        <v>350.6</v>
      </c>
      <c r="E74" s="7">
        <v>5.6</v>
      </c>
      <c r="F74" s="2">
        <v>2</v>
      </c>
      <c r="G74" s="2">
        <v>2</v>
      </c>
      <c r="H74" s="2" t="s">
        <v>305</v>
      </c>
      <c r="I74" s="2" t="s">
        <v>306</v>
      </c>
      <c r="J74" s="2" t="s">
        <v>307</v>
      </c>
      <c r="K74" s="7">
        <v>4.4</v>
      </c>
      <c r="L74" s="7">
        <v>2.4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f>(SUM(K74^3.6,L74^3.6,M74^3.6,N74^3.6,O74^3.6,P74^3.6,Q74^3.6))^0.278</f>
        <v>0</v>
      </c>
      <c r="S74" s="7" t="s">
        <v>308</v>
      </c>
      <c r="T74" s="7" t="s">
        <v>309</v>
      </c>
      <c r="U74" s="7">
        <v>2.5</v>
      </c>
      <c r="V74" s="8" t="s">
        <v>310</v>
      </c>
      <c r="W74" s="8">
        <v>2</v>
      </c>
      <c r="X74" s="7">
        <v>2.4</v>
      </c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19.5" customHeight="1">
      <c r="A75" s="2">
        <v>829</v>
      </c>
      <c r="B75" s="2" t="s">
        <v>311</v>
      </c>
      <c r="C75" s="7">
        <v>2.6</v>
      </c>
      <c r="D75" s="7">
        <v>50.4</v>
      </c>
      <c r="E75" s="7">
        <v>5.6</v>
      </c>
      <c r="F75" s="2">
        <v>1</v>
      </c>
      <c r="G75" s="2">
        <v>2</v>
      </c>
      <c r="H75" s="2" t="s">
        <v>312</v>
      </c>
      <c r="I75" s="2">
        <v>2</v>
      </c>
      <c r="J75" s="2">
        <v>3</v>
      </c>
      <c r="K75" s="7">
        <v>4.4</v>
      </c>
      <c r="L75" s="7">
        <v>4.1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f>(SUM(K75^3.6,L75^3.6,M75^3.6,N75^3.6,O75^3.6,P75^3.6,Q75^3.6))^0.278</f>
        <v>0</v>
      </c>
      <c r="S75" s="7">
        <v>3.5</v>
      </c>
      <c r="T75" s="7">
        <v>2.9</v>
      </c>
      <c r="U75" s="7">
        <v>4.6</v>
      </c>
      <c r="V75" s="8">
        <v>1</v>
      </c>
      <c r="W75" s="8">
        <v>2</v>
      </c>
      <c r="X75" s="7">
        <v>4.1</v>
      </c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9.5" customHeight="1">
      <c r="A76" s="2">
        <v>855</v>
      </c>
      <c r="B76" s="9" t="s">
        <v>313</v>
      </c>
      <c r="C76" s="7">
        <v>-61</v>
      </c>
      <c r="D76" s="7">
        <v>286.2</v>
      </c>
      <c r="E76" s="7">
        <v>4.9</v>
      </c>
      <c r="F76" s="2">
        <v>2</v>
      </c>
      <c r="G76" s="2">
        <v>2</v>
      </c>
      <c r="H76" s="2" t="s">
        <v>314</v>
      </c>
      <c r="I76" s="2" t="s">
        <v>315</v>
      </c>
      <c r="J76" s="2" t="s">
        <v>316</v>
      </c>
      <c r="K76" s="7">
        <v>3.3</v>
      </c>
      <c r="L76" s="7">
        <v>2.8</v>
      </c>
      <c r="M76" s="7">
        <v>2.5</v>
      </c>
      <c r="N76" s="7">
        <v>0</v>
      </c>
      <c r="O76" s="7">
        <v>0</v>
      </c>
      <c r="P76" s="7">
        <v>0</v>
      </c>
      <c r="Q76" s="7">
        <v>0</v>
      </c>
      <c r="R76" s="7">
        <f>(SUM(K76^3.6,L76^3.6,M76^3.6,N76^3.6,O76^3.6,P76^3.6,Q76^3.6))^0.278</f>
        <v>0</v>
      </c>
      <c r="S76" s="7" t="s">
        <v>317</v>
      </c>
      <c r="T76" s="7" t="s">
        <v>318</v>
      </c>
      <c r="U76" s="7">
        <v>5.7</v>
      </c>
      <c r="V76" s="8" t="s">
        <v>319</v>
      </c>
      <c r="W76" s="8">
        <v>3</v>
      </c>
      <c r="X76" s="7">
        <v>2.5</v>
      </c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19.5" customHeight="1">
      <c r="A77" s="2">
        <v>854</v>
      </c>
      <c r="B77" s="2" t="s">
        <v>320</v>
      </c>
      <c r="C77" s="7">
        <v>73.5</v>
      </c>
      <c r="D77" s="7">
        <v>172.9</v>
      </c>
      <c r="E77" s="7">
        <v>4.9</v>
      </c>
      <c r="F77" s="2">
        <v>1</v>
      </c>
      <c r="G77" s="2">
        <v>2</v>
      </c>
      <c r="H77" s="2" t="s">
        <v>321</v>
      </c>
      <c r="I77" s="2" t="s">
        <v>322</v>
      </c>
      <c r="J77" s="2" t="s">
        <v>323</v>
      </c>
      <c r="K77" s="7">
        <v>3.8</v>
      </c>
      <c r="L77" s="7">
        <v>2.9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f>(SUM(K77^3.6,L77^3.6,M77^3.6,N77^3.6,O77^3.6,P77^3.6,Q77^3.6))^0.278</f>
        <v>0</v>
      </c>
      <c r="S77" s="7" t="s">
        <v>324</v>
      </c>
      <c r="T77" s="7" t="s">
        <v>325</v>
      </c>
      <c r="U77" s="7">
        <v>3.7</v>
      </c>
      <c r="V77" s="8" t="s">
        <v>326</v>
      </c>
      <c r="W77" s="8">
        <v>2.9</v>
      </c>
      <c r="X77" s="7">
        <v>2.9</v>
      </c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9.5" customHeight="1">
      <c r="A78" s="2">
        <v>857</v>
      </c>
      <c r="B78" s="2" t="s">
        <v>327</v>
      </c>
      <c r="C78" s="7">
        <v>55</v>
      </c>
      <c r="D78" s="7">
        <v>124.5</v>
      </c>
      <c r="E78" s="7">
        <v>4.8</v>
      </c>
      <c r="F78" s="2">
        <v>1</v>
      </c>
      <c r="G78" s="2">
        <v>2</v>
      </c>
      <c r="H78" s="2" t="s">
        <v>328</v>
      </c>
      <c r="I78" s="2">
        <v>2</v>
      </c>
      <c r="J78" s="2">
        <v>3</v>
      </c>
      <c r="K78" s="7">
        <v>3</v>
      </c>
      <c r="L78" s="7">
        <v>2.4</v>
      </c>
      <c r="M78" s="7">
        <v>2.4</v>
      </c>
      <c r="N78" s="7">
        <v>0</v>
      </c>
      <c r="O78" s="7">
        <v>0</v>
      </c>
      <c r="P78" s="7">
        <v>0</v>
      </c>
      <c r="Q78" s="7">
        <v>0</v>
      </c>
      <c r="R78" s="7">
        <f>(SUM(K78^3.6,L78^3.6,M78^3.6,N78^3.6,O78^3.6,P78^3.6,Q78^3.6))^0.278</f>
        <v>0</v>
      </c>
      <c r="S78" s="7">
        <v>2.6</v>
      </c>
      <c r="T78" s="7">
        <v>2.4</v>
      </c>
      <c r="U78" s="7">
        <v>3.2</v>
      </c>
      <c r="V78" s="8">
        <v>1</v>
      </c>
      <c r="W78" s="8">
        <v>3</v>
      </c>
      <c r="X78" s="7">
        <v>2.4</v>
      </c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9.5" customHeight="1">
      <c r="A79" s="2">
        <v>892</v>
      </c>
      <c r="B79" s="2" t="s">
        <v>329</v>
      </c>
      <c r="C79" s="7">
        <v>-21</v>
      </c>
      <c r="D79" s="7">
        <v>216.6</v>
      </c>
      <c r="E79" s="7">
        <v>3.7</v>
      </c>
      <c r="F79" s="2">
        <v>1</v>
      </c>
      <c r="G79" s="2">
        <v>2</v>
      </c>
      <c r="H79" s="2" t="s">
        <v>330</v>
      </c>
      <c r="I79" s="2">
        <v>4</v>
      </c>
      <c r="J79" s="2">
        <v>1</v>
      </c>
      <c r="K79" s="7">
        <v>3</v>
      </c>
      <c r="L79" s="7">
        <v>3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f>(SUM(K79^3.6,L79^3.6,M79^3.6,N79^3.6,O79^3.6,P79^3.6,Q79^3.6))^0.278</f>
        <v>0</v>
      </c>
      <c r="S79" s="7">
        <v>2.7</v>
      </c>
      <c r="T79" s="7">
        <v>0</v>
      </c>
      <c r="U79" s="7">
        <v>2.7</v>
      </c>
      <c r="V79" s="8">
        <v>1</v>
      </c>
      <c r="W79" s="8">
        <v>2</v>
      </c>
      <c r="X79" s="7">
        <v>3</v>
      </c>
      <c r="Y79" s="1" t="s">
        <v>331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9.5" customHeight="1">
      <c r="A80" s="2">
        <v>903</v>
      </c>
      <c r="B80" s="2" t="s">
        <v>332</v>
      </c>
      <c r="C80" s="7">
        <v>77.4</v>
      </c>
      <c r="D80" s="7">
        <v>109</v>
      </c>
      <c r="E80" s="7">
        <v>3.5</v>
      </c>
      <c r="F80" s="2">
        <v>2</v>
      </c>
      <c r="G80" s="2">
        <v>2</v>
      </c>
      <c r="H80" s="2" t="s">
        <v>333</v>
      </c>
      <c r="I80" s="2" t="s">
        <v>334</v>
      </c>
      <c r="J80" s="2">
        <v>5</v>
      </c>
      <c r="K80" s="7">
        <v>2.4</v>
      </c>
      <c r="L80" s="7">
        <v>2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f>(SUM(K80^3.6,L80^3.6,M80^3.6,N80^3.6,O80^3.6,P80^3.6,Q80^3.6))^0.278</f>
        <v>0</v>
      </c>
      <c r="S80" s="7" t="s">
        <v>335</v>
      </c>
      <c r="T80" s="7" t="s">
        <v>336</v>
      </c>
      <c r="U80" s="7">
        <v>2.5</v>
      </c>
      <c r="V80" s="8" t="s">
        <v>337</v>
      </c>
      <c r="W80" s="8">
        <v>2</v>
      </c>
      <c r="X80" s="7">
        <v>2</v>
      </c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19.5" customHeight="1">
      <c r="A81" s="2">
        <v>906</v>
      </c>
      <c r="B81" s="2" t="s">
        <v>338</v>
      </c>
      <c r="C81" s="7">
        <v>-10.3</v>
      </c>
      <c r="D81" s="7">
        <v>327.6</v>
      </c>
      <c r="E81" s="7">
        <v>3.3</v>
      </c>
      <c r="F81" s="2">
        <v>1</v>
      </c>
      <c r="G81" s="2">
        <v>2</v>
      </c>
      <c r="H81" s="2" t="s">
        <v>339</v>
      </c>
      <c r="I81" s="10" t="s">
        <v>340</v>
      </c>
      <c r="J81" s="8">
        <v>2</v>
      </c>
      <c r="K81" s="7">
        <v>2.7</v>
      </c>
      <c r="L81" s="7">
        <v>1.4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f>(SUM(K81^3.6,L81^3.6,M81^3.6,N81^3.6,O81^3.6,P81^3.6,Q81^3.6))^0.278</f>
        <v>0</v>
      </c>
      <c r="S81" s="7">
        <v>2.3</v>
      </c>
      <c r="T81" s="7">
        <v>0</v>
      </c>
      <c r="U81" s="7">
        <v>2.3</v>
      </c>
      <c r="V81" s="8">
        <v>1</v>
      </c>
      <c r="W81" s="8">
        <v>2</v>
      </c>
      <c r="X81" s="7">
        <v>1.4</v>
      </c>
      <c r="Y81" s="1" t="s">
        <v>341</v>
      </c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19.5" customHeight="1">
      <c r="A82" s="2">
        <v>912</v>
      </c>
      <c r="B82" s="2" t="s">
        <v>342</v>
      </c>
      <c r="C82" s="7">
        <v>-20.7</v>
      </c>
      <c r="D82" s="7">
        <v>338.7</v>
      </c>
      <c r="E82" s="7">
        <v>3</v>
      </c>
      <c r="F82" s="2">
        <v>3</v>
      </c>
      <c r="G82" s="2">
        <v>2</v>
      </c>
      <c r="H82" s="2" t="s">
        <v>343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9.5" customHeight="1">
      <c r="A83" s="2">
        <v>920</v>
      </c>
      <c r="B83" s="2" t="s">
        <v>344</v>
      </c>
      <c r="C83" s="7">
        <v>46.9</v>
      </c>
      <c r="D83" s="7">
        <v>263.5</v>
      </c>
      <c r="E83" s="7">
        <v>2.5</v>
      </c>
      <c r="F83" s="2">
        <v>2</v>
      </c>
      <c r="G83" s="2">
        <v>2</v>
      </c>
      <c r="H83" s="2" t="s">
        <v>345</v>
      </c>
      <c r="I83" s="2" t="s">
        <v>346</v>
      </c>
      <c r="J83" s="2" t="s">
        <v>347</v>
      </c>
      <c r="K83" s="7">
        <v>2</v>
      </c>
      <c r="L83" s="7">
        <v>1.4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f>(SUM(K83^3.6,L83^3.6,M83^3.6,N83^3.6,O83^3.6,P83^3.6,Q83^3.6))^0.278</f>
        <v>0</v>
      </c>
      <c r="S83" s="7" t="s">
        <v>348</v>
      </c>
      <c r="T83" s="7" t="s">
        <v>349</v>
      </c>
      <c r="U83" s="7">
        <v>1.8</v>
      </c>
      <c r="V83" s="8" t="s">
        <v>350</v>
      </c>
      <c r="W83" s="8">
        <v>2</v>
      </c>
      <c r="X83" s="7">
        <v>1.4</v>
      </c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9.5" customHeight="1">
      <c r="A84" s="2">
        <v>162</v>
      </c>
      <c r="B84" s="2" t="s">
        <v>351</v>
      </c>
      <c r="C84" s="7">
        <v>45.8</v>
      </c>
      <c r="D84" s="7">
        <v>253</v>
      </c>
      <c r="E84" s="7">
        <v>31.6</v>
      </c>
      <c r="F84" s="2">
        <v>1</v>
      </c>
      <c r="G84" s="2">
        <v>2</v>
      </c>
      <c r="H84" s="2" t="s">
        <v>352</v>
      </c>
      <c r="I84" s="2" t="s">
        <v>353</v>
      </c>
      <c r="J84" s="2">
        <v>1</v>
      </c>
      <c r="K84" s="7">
        <v>11.8</v>
      </c>
      <c r="L84" s="7">
        <v>9.5</v>
      </c>
      <c r="M84" s="7">
        <v>9.1</v>
      </c>
      <c r="N84" s="7">
        <v>7.2</v>
      </c>
      <c r="O84" s="7">
        <v>4.8</v>
      </c>
      <c r="P84" s="7">
        <v>4.4</v>
      </c>
      <c r="Q84" s="7">
        <v>0</v>
      </c>
      <c r="R84" s="7">
        <f>(SUM(K84^3.6,L84^3.6,M84^3.6,N84^3.6,O84^3.6,P84^3.6,Q84^3.6))^0.278</f>
        <v>0</v>
      </c>
      <c r="S84" s="7">
        <v>35.9</v>
      </c>
      <c r="T84" s="7">
        <v>12.8</v>
      </c>
      <c r="U84" s="7">
        <v>36.1</v>
      </c>
      <c r="V84" s="8">
        <v>1</v>
      </c>
      <c r="W84" s="8">
        <v>5</v>
      </c>
      <c r="X84" s="7">
        <v>4.8</v>
      </c>
      <c r="Y84" s="1" t="s">
        <v>354</v>
      </c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9.5" customHeight="1">
      <c r="A85" s="2">
        <v>260</v>
      </c>
      <c r="B85" s="2" t="s">
        <v>355</v>
      </c>
      <c r="C85" s="7">
        <v>-30.1</v>
      </c>
      <c r="D85" s="7">
        <v>345.5</v>
      </c>
      <c r="E85" s="7">
        <v>23.7</v>
      </c>
      <c r="F85" s="2">
        <v>1</v>
      </c>
      <c r="G85" s="2">
        <v>2</v>
      </c>
      <c r="H85" s="2" t="s">
        <v>356</v>
      </c>
      <c r="I85" s="2">
        <v>2</v>
      </c>
      <c r="J85" s="2">
        <v>3</v>
      </c>
      <c r="K85" s="7">
        <v>12.5</v>
      </c>
      <c r="L85" s="7">
        <v>10.8</v>
      </c>
      <c r="M85" s="7">
        <v>7.5</v>
      </c>
      <c r="N85" s="7">
        <v>0</v>
      </c>
      <c r="O85" s="7">
        <v>0</v>
      </c>
      <c r="P85" s="7">
        <v>0</v>
      </c>
      <c r="Q85" s="7">
        <v>0</v>
      </c>
      <c r="R85" s="7">
        <f>(SUM(K85^3.6,L85^3.6,M85^3.6,N85^3.6,O85^3.6,P85^3.6,Q85^3.6))^0.278</f>
        <v>0</v>
      </c>
      <c r="S85" s="7">
        <v>20.7</v>
      </c>
      <c r="T85" s="7">
        <v>6.7</v>
      </c>
      <c r="U85" s="7">
        <v>21.5</v>
      </c>
      <c r="V85" s="8">
        <v>1</v>
      </c>
      <c r="W85" s="8">
        <v>3</v>
      </c>
      <c r="X85" s="7">
        <v>7.5</v>
      </c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9.5" customHeight="1">
      <c r="A86" s="2">
        <v>272</v>
      </c>
      <c r="B86" s="2" t="s">
        <v>357</v>
      </c>
      <c r="C86" s="7">
        <v>-3.5</v>
      </c>
      <c r="D86" s="7">
        <v>265</v>
      </c>
      <c r="E86" s="7">
        <v>23.1</v>
      </c>
      <c r="F86" s="2">
        <v>1</v>
      </c>
      <c r="G86" s="2">
        <v>3</v>
      </c>
      <c r="H86" s="2" t="s">
        <v>358</v>
      </c>
      <c r="I86" s="2" t="s">
        <v>359</v>
      </c>
      <c r="J86" s="2">
        <v>2</v>
      </c>
      <c r="K86" s="7">
        <v>17.9</v>
      </c>
      <c r="L86" s="7">
        <v>7.4</v>
      </c>
      <c r="M86" s="7">
        <v>3.9</v>
      </c>
      <c r="N86" s="7">
        <v>3.4</v>
      </c>
      <c r="O86" s="7">
        <v>0</v>
      </c>
      <c r="P86" s="7">
        <v>0</v>
      </c>
      <c r="Q86" s="7">
        <v>0</v>
      </c>
      <c r="R86" s="7">
        <f>(SUM(K86^3.6,L86^3.6,M86^3.6,N86^3.6,O86^3.6,P86^3.6,Q86^3.6))^0.278</f>
        <v>0</v>
      </c>
      <c r="S86" s="7">
        <v>7</v>
      </c>
      <c r="T86" s="7">
        <v>21.4</v>
      </c>
      <c r="U86" s="7">
        <v>22</v>
      </c>
      <c r="V86" s="8">
        <v>1</v>
      </c>
      <c r="W86" s="8">
        <v>3</v>
      </c>
      <c r="X86" s="7">
        <v>3.9</v>
      </c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9.5" customHeight="1">
      <c r="A87" s="2">
        <v>409</v>
      </c>
      <c r="B87" s="2" t="s">
        <v>360</v>
      </c>
      <c r="C87" s="7">
        <v>9.3</v>
      </c>
      <c r="D87" s="7">
        <v>358</v>
      </c>
      <c r="E87" s="7">
        <v>16.7</v>
      </c>
      <c r="F87" s="2">
        <v>1</v>
      </c>
      <c r="G87" s="2">
        <v>2</v>
      </c>
      <c r="H87" s="2" t="s">
        <v>361</v>
      </c>
      <c r="I87" s="2" t="s">
        <v>362</v>
      </c>
      <c r="J87" s="2">
        <v>1</v>
      </c>
      <c r="K87" s="7">
        <v>9.4</v>
      </c>
      <c r="L87" s="7">
        <v>2.7</v>
      </c>
      <c r="M87" s="7">
        <v>2.3</v>
      </c>
      <c r="N87" s="7">
        <v>2.2</v>
      </c>
      <c r="O87" s="7">
        <v>1.9</v>
      </c>
      <c r="P87" s="7">
        <v>1.5</v>
      </c>
      <c r="Q87" s="7">
        <v>1</v>
      </c>
      <c r="R87" s="7">
        <f>(SUM(K87^3.6,L87^3.6,M87^3.6,N87^3.6,O87^3.6,P87^3.6,Q87^3.6))^0.278</f>
        <v>0</v>
      </c>
      <c r="S87" s="7">
        <v>27.6</v>
      </c>
      <c r="T87" s="7">
        <v>5.6</v>
      </c>
      <c r="U87" s="7">
        <v>28</v>
      </c>
      <c r="V87" s="8">
        <v>1</v>
      </c>
      <c r="W87" s="8">
        <v>6</v>
      </c>
      <c r="X87" s="7">
        <v>1.5</v>
      </c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9.5" customHeight="1">
      <c r="A88" s="2">
        <v>508</v>
      </c>
      <c r="B88" s="9" t="s">
        <v>363</v>
      </c>
      <c r="C88" s="7">
        <v>50</v>
      </c>
      <c r="D88" s="7">
        <v>323.9</v>
      </c>
      <c r="E88" s="7">
        <v>13</v>
      </c>
      <c r="F88" s="2">
        <v>1</v>
      </c>
      <c r="G88" s="2">
        <v>2</v>
      </c>
      <c r="H88" s="13" t="s">
        <v>364</v>
      </c>
      <c r="I88" s="10" t="s">
        <v>365</v>
      </c>
      <c r="J88" s="2">
        <v>2</v>
      </c>
      <c r="K88" s="7">
        <v>7.2</v>
      </c>
      <c r="L88" s="7">
        <v>4.2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f>(SUM(K88^3.6,L88^3.6,M88^3.6,N88^3.6,O88^3.6,P88^3.6,Q88^3.6))^0.278</f>
        <v>0</v>
      </c>
      <c r="S88" s="7" t="s">
        <v>366</v>
      </c>
      <c r="T88" s="7" t="s">
        <v>367</v>
      </c>
      <c r="U88" s="7">
        <v>8.8</v>
      </c>
      <c r="V88" s="8">
        <v>1</v>
      </c>
      <c r="W88" s="8">
        <v>2</v>
      </c>
      <c r="X88" s="7">
        <v>4.2</v>
      </c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9.5" customHeight="1">
      <c r="A89" s="2">
        <v>512</v>
      </c>
      <c r="B89" s="2" t="s">
        <v>368</v>
      </c>
      <c r="C89" s="7">
        <v>59.1</v>
      </c>
      <c r="D89" s="7">
        <v>215.4</v>
      </c>
      <c r="E89" s="7">
        <v>12.8</v>
      </c>
      <c r="F89" s="2">
        <v>1</v>
      </c>
      <c r="G89" s="2">
        <v>2</v>
      </c>
      <c r="H89" s="2" t="s">
        <v>369</v>
      </c>
      <c r="I89" s="2" t="s">
        <v>370</v>
      </c>
      <c r="J89" s="2">
        <v>1</v>
      </c>
      <c r="K89" s="7">
        <v>10.2</v>
      </c>
      <c r="L89" s="7">
        <v>5.2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f>(SUM(K89^3.6,L89^3.6,M89^3.6,N89^3.6,O89^3.6,P89^3.6,Q89^3.6))^0.278</f>
        <v>0</v>
      </c>
      <c r="S89" s="7">
        <v>9.7</v>
      </c>
      <c r="T89" s="7">
        <v>3.3</v>
      </c>
      <c r="U89" s="7">
        <v>10.5</v>
      </c>
      <c r="V89" s="8">
        <v>1</v>
      </c>
      <c r="W89" s="8">
        <v>2</v>
      </c>
      <c r="X89" s="7">
        <v>5.2</v>
      </c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9.5" customHeight="1">
      <c r="A90" s="2">
        <v>559</v>
      </c>
      <c r="B90" s="2" t="s">
        <v>371</v>
      </c>
      <c r="C90" s="7">
        <v>6</v>
      </c>
      <c r="D90" s="7">
        <v>299.2</v>
      </c>
      <c r="E90" s="7">
        <v>11.7</v>
      </c>
      <c r="F90" s="2">
        <v>2</v>
      </c>
      <c r="G90" s="2">
        <v>2</v>
      </c>
      <c r="H90" s="2" t="s">
        <v>372</v>
      </c>
      <c r="I90" s="2">
        <v>2</v>
      </c>
      <c r="J90" s="2" t="s">
        <v>373</v>
      </c>
      <c r="K90" s="7">
        <v>6.3</v>
      </c>
      <c r="L90" s="7">
        <v>5.5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f>(SUM(K90^3.6,L90^3.6,M90^3.6,N90^3.6,O90^3.6,P90^3.6,Q90^3.6))^0.278</f>
        <v>0</v>
      </c>
      <c r="S90" s="7" t="s">
        <v>374</v>
      </c>
      <c r="T90" s="7" t="s">
        <v>375</v>
      </c>
      <c r="U90" s="7">
        <v>11</v>
      </c>
      <c r="V90" s="8" t="s">
        <v>376</v>
      </c>
      <c r="W90" s="8">
        <v>2</v>
      </c>
      <c r="X90" s="7">
        <v>5.5</v>
      </c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9.5" customHeight="1">
      <c r="A91" s="2">
        <v>879</v>
      </c>
      <c r="B91" s="2" t="s">
        <v>377</v>
      </c>
      <c r="C91" s="7">
        <v>51.4</v>
      </c>
      <c r="D91" s="7">
        <v>7.9</v>
      </c>
      <c r="E91" s="7">
        <v>11.3</v>
      </c>
      <c r="F91" s="2">
        <v>2</v>
      </c>
      <c r="G91" s="2">
        <v>2</v>
      </c>
      <c r="H91" s="2" t="s">
        <v>378</v>
      </c>
      <c r="I91" s="2" t="s">
        <v>379</v>
      </c>
      <c r="J91" s="2" t="s">
        <v>380</v>
      </c>
      <c r="K91" s="7">
        <v>4</v>
      </c>
      <c r="L91" s="7">
        <v>2.3</v>
      </c>
      <c r="M91" s="7">
        <v>1.4</v>
      </c>
      <c r="N91" s="7">
        <v>1</v>
      </c>
      <c r="O91" s="7">
        <v>0</v>
      </c>
      <c r="P91" s="7">
        <v>0</v>
      </c>
      <c r="Q91" s="7">
        <v>0</v>
      </c>
      <c r="R91" s="7">
        <f>(SUM(K91^3.6,L91^3.6,M91^3.6,N91^3.6,O91^3.6,P91^3.6,Q91^3.6))^0.278</f>
        <v>0</v>
      </c>
      <c r="S91" s="7" t="s">
        <v>381</v>
      </c>
      <c r="T91" s="7" t="s">
        <v>382</v>
      </c>
      <c r="U91" s="7">
        <v>28.8</v>
      </c>
      <c r="V91" s="8" t="s">
        <v>383</v>
      </c>
      <c r="W91" s="8">
        <v>3</v>
      </c>
      <c r="X91" s="7">
        <v>2.3</v>
      </c>
      <c r="Y91" s="1" t="s">
        <v>384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9.5" customHeight="1">
      <c r="A92" s="2">
        <v>643</v>
      </c>
      <c r="B92" s="2" t="s">
        <v>385</v>
      </c>
      <c r="C92" s="7">
        <v>5.8</v>
      </c>
      <c r="D92" s="7">
        <v>84.3</v>
      </c>
      <c r="E92" s="7">
        <v>9.9</v>
      </c>
      <c r="F92" s="2">
        <v>1</v>
      </c>
      <c r="G92" s="2">
        <v>2</v>
      </c>
      <c r="H92" s="2" t="s">
        <v>386</v>
      </c>
      <c r="I92" s="2" t="s">
        <v>387</v>
      </c>
      <c r="J92" s="2">
        <v>2</v>
      </c>
      <c r="K92" s="7">
        <v>4.8</v>
      </c>
      <c r="L92" s="7">
        <v>3.8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f>(SUM(K92^3.6,L92^3.6,M92^3.6,N92^3.6,O92^3.6,P92^3.6,Q92^3.6))^0.278</f>
        <v>0</v>
      </c>
      <c r="S92" s="7">
        <v>10.4</v>
      </c>
      <c r="T92" s="7">
        <v>7.6</v>
      </c>
      <c r="U92" s="7">
        <v>13.9</v>
      </c>
      <c r="V92" s="8">
        <v>1</v>
      </c>
      <c r="W92" s="8">
        <v>2</v>
      </c>
      <c r="X92" s="7">
        <v>3.8</v>
      </c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9.5" customHeight="1">
      <c r="A93" s="2">
        <v>642</v>
      </c>
      <c r="B93" s="2" t="s">
        <v>388</v>
      </c>
      <c r="C93" s="7">
        <v>-46.3</v>
      </c>
      <c r="D93" s="7">
        <v>126</v>
      </c>
      <c r="E93" s="7">
        <v>9.9</v>
      </c>
      <c r="F93" s="2">
        <v>1</v>
      </c>
      <c r="G93" s="2">
        <v>2</v>
      </c>
      <c r="H93" s="2" t="s">
        <v>389</v>
      </c>
      <c r="I93" s="2">
        <v>4</v>
      </c>
      <c r="J93" s="2">
        <v>1</v>
      </c>
      <c r="K93" s="7">
        <v>3.8</v>
      </c>
      <c r="L93" s="7">
        <v>3.3</v>
      </c>
      <c r="M93" s="7">
        <v>2.8</v>
      </c>
      <c r="N93" s="7">
        <v>2</v>
      </c>
      <c r="O93" s="7">
        <v>0</v>
      </c>
      <c r="P93" s="7">
        <v>0</v>
      </c>
      <c r="Q93" s="7">
        <v>0</v>
      </c>
      <c r="R93" s="7">
        <f>(SUM(K93^3.6,L93^3.6,M93^3.6,N93^3.6,O93^3.6,P93^3.6,Q93^3.6))^0.278</f>
        <v>0</v>
      </c>
      <c r="S93" s="7">
        <v>5.9</v>
      </c>
      <c r="T93" s="7">
        <v>9.7</v>
      </c>
      <c r="U93" s="7">
        <v>9.8</v>
      </c>
      <c r="V93" s="8">
        <v>1</v>
      </c>
      <c r="W93" s="8">
        <v>4</v>
      </c>
      <c r="X93" s="7">
        <v>2</v>
      </c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9.5" customHeight="1">
      <c r="A94" s="2">
        <v>712</v>
      </c>
      <c r="B94" s="2" t="s">
        <v>390</v>
      </c>
      <c r="C94" s="7">
        <v>26.7</v>
      </c>
      <c r="D94" s="7">
        <v>16.4</v>
      </c>
      <c r="E94" s="7">
        <v>8</v>
      </c>
      <c r="F94" s="2">
        <v>1</v>
      </c>
      <c r="G94" s="2">
        <v>2</v>
      </c>
      <c r="H94" s="2" t="s">
        <v>391</v>
      </c>
      <c r="I94" s="2" t="s">
        <v>392</v>
      </c>
      <c r="J94" s="2">
        <v>1</v>
      </c>
      <c r="K94" s="7">
        <v>7.1</v>
      </c>
      <c r="L94" s="7">
        <v>3.2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f>(SUM(K94^3.6,L94^3.6,M94^3.6,N94^3.6,O94^3.6,P94^3.6,Q94^3.6))^0.278</f>
        <v>0</v>
      </c>
      <c r="S94" s="7">
        <v>6.1</v>
      </c>
      <c r="T94" s="7">
        <v>0</v>
      </c>
      <c r="U94" s="7">
        <v>6.1</v>
      </c>
      <c r="V94" s="8">
        <v>1</v>
      </c>
      <c r="W94" s="8">
        <v>2</v>
      </c>
      <c r="X94" s="7">
        <v>3.2</v>
      </c>
      <c r="Y94" s="1" t="s">
        <v>393</v>
      </c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9.5" customHeight="1">
      <c r="A95" s="2">
        <v>724</v>
      </c>
      <c r="B95" s="2" t="s">
        <v>394</v>
      </c>
      <c r="C95" s="7">
        <v>6.7</v>
      </c>
      <c r="D95" s="7">
        <v>64.2</v>
      </c>
      <c r="E95" s="7">
        <v>7.7</v>
      </c>
      <c r="F95" s="2">
        <v>2</v>
      </c>
      <c r="G95" s="2">
        <v>2</v>
      </c>
      <c r="H95" s="2" t="s">
        <v>395</v>
      </c>
      <c r="I95" s="2" t="s">
        <v>396</v>
      </c>
      <c r="J95" s="2">
        <v>2</v>
      </c>
      <c r="K95" s="7">
        <v>4.8</v>
      </c>
      <c r="L95" s="7">
        <v>2.1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f>(SUM(K95^3.6,L95^3.6,M95^3.6,N95^3.6,O95^3.6,P95^3.6,Q95^3.6))^0.278</f>
        <v>0</v>
      </c>
      <c r="S95" s="7">
        <v>8.3</v>
      </c>
      <c r="T95" s="7">
        <v>2.5</v>
      </c>
      <c r="U95" s="7">
        <v>8.8</v>
      </c>
      <c r="V95" s="8">
        <v>1</v>
      </c>
      <c r="W95" s="8">
        <v>2</v>
      </c>
      <c r="X95" s="7">
        <v>2.1</v>
      </c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9.5" customHeight="1">
      <c r="A96" s="2">
        <v>735</v>
      </c>
      <c r="B96" s="2" t="s">
        <v>397</v>
      </c>
      <c r="C96" s="7">
        <v>52.5</v>
      </c>
      <c r="D96" s="7">
        <v>191.7</v>
      </c>
      <c r="E96" s="7">
        <v>7.6</v>
      </c>
      <c r="F96" s="2">
        <v>2</v>
      </c>
      <c r="G96" s="2">
        <v>2</v>
      </c>
      <c r="H96" s="2" t="s">
        <v>398</v>
      </c>
      <c r="I96" s="2">
        <v>2</v>
      </c>
      <c r="J96" s="2" t="s">
        <v>399</v>
      </c>
      <c r="K96" s="7">
        <v>4.4</v>
      </c>
      <c r="L96" s="7">
        <v>2.9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f>(SUM(K96^3.6,L96^3.6,M96^3.6,N96^3.6,O96^3.6,P96^3.6,Q96^3.6))^0.278</f>
        <v>0</v>
      </c>
      <c r="S96" s="7">
        <v>1</v>
      </c>
      <c r="T96" s="7">
        <v>6.3</v>
      </c>
      <c r="U96" s="7">
        <v>6.7</v>
      </c>
      <c r="V96" s="8">
        <v>1</v>
      </c>
      <c r="W96" s="8">
        <v>2</v>
      </c>
      <c r="X96" s="7">
        <v>2.9</v>
      </c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9.5" customHeight="1">
      <c r="A97" s="2">
        <v>931</v>
      </c>
      <c r="B97" s="9" t="s">
        <v>400</v>
      </c>
      <c r="C97" s="7">
        <v>53.3</v>
      </c>
      <c r="D97" s="7">
        <v>75.1</v>
      </c>
      <c r="E97" s="7">
        <v>7.5</v>
      </c>
      <c r="F97" s="2">
        <v>1</v>
      </c>
      <c r="G97" s="2">
        <v>2</v>
      </c>
      <c r="H97" s="13" t="s">
        <v>401</v>
      </c>
      <c r="I97" s="2" t="s">
        <v>402</v>
      </c>
      <c r="J97" s="2" t="s">
        <v>403</v>
      </c>
      <c r="K97" s="7">
        <v>6.8</v>
      </c>
      <c r="L97" s="7">
        <v>2.5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f>(SUM(K97^3.6,L97^3.6,M97^3.6,N97^3.6,O97^3.6,P97^3.6,Q97^3.6))^0.278</f>
        <v>0</v>
      </c>
      <c r="S97" s="7" t="s">
        <v>404</v>
      </c>
      <c r="T97" s="7" t="s">
        <v>405</v>
      </c>
      <c r="U97" s="7">
        <v>5.3</v>
      </c>
      <c r="V97" s="8">
        <v>1</v>
      </c>
      <c r="W97" s="8">
        <v>2</v>
      </c>
      <c r="X97" s="7">
        <v>2.5</v>
      </c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9.5" customHeight="1">
      <c r="A98" s="2">
        <v>746</v>
      </c>
      <c r="B98" s="9" t="s">
        <v>406</v>
      </c>
      <c r="C98" s="7">
        <v>6.2</v>
      </c>
      <c r="D98" s="7">
        <v>282.6</v>
      </c>
      <c r="E98" s="7">
        <v>7.4</v>
      </c>
      <c r="F98" s="2">
        <v>3</v>
      </c>
      <c r="G98" s="2">
        <v>2</v>
      </c>
      <c r="H98" s="2" t="s">
        <v>407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9.5" customHeight="1">
      <c r="A99" s="2">
        <v>788</v>
      </c>
      <c r="B99" s="9" t="s">
        <v>408</v>
      </c>
      <c r="C99" s="7">
        <v>4.3</v>
      </c>
      <c r="D99" s="7">
        <v>3.8</v>
      </c>
      <c r="E99" s="7">
        <v>6.5</v>
      </c>
      <c r="F99" s="2">
        <v>2</v>
      </c>
      <c r="G99" s="2">
        <v>2</v>
      </c>
      <c r="H99" s="2" t="s">
        <v>409</v>
      </c>
      <c r="I99" s="2">
        <v>3</v>
      </c>
      <c r="J99" s="2">
        <v>2</v>
      </c>
      <c r="K99" s="7">
        <v>4.9</v>
      </c>
      <c r="L99" s="7">
        <v>2.6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f>(SUM(K99^3.6,L99^3.6,M99^3.6,N99^3.6,O99^3.6,P99^3.6,Q99^3.6))^0.278</f>
        <v>0</v>
      </c>
      <c r="S99" s="7">
        <v>3.6</v>
      </c>
      <c r="T99" s="7">
        <v>2</v>
      </c>
      <c r="U99" s="7">
        <v>4.1</v>
      </c>
      <c r="V99" s="8">
        <v>1</v>
      </c>
      <c r="W99" s="8">
        <v>2</v>
      </c>
      <c r="X99" s="7">
        <v>2.6</v>
      </c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9.5" customHeight="1">
      <c r="A100" s="2">
        <v>803</v>
      </c>
      <c r="B100" s="2" t="s">
        <v>410</v>
      </c>
      <c r="C100" s="7">
        <v>-25.3</v>
      </c>
      <c r="D100" s="7">
        <v>239.8</v>
      </c>
      <c r="E100" s="7">
        <v>6.3</v>
      </c>
      <c r="F100" s="2">
        <v>3</v>
      </c>
      <c r="G100" s="2">
        <v>2</v>
      </c>
      <c r="H100" s="2" t="s">
        <v>411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9.5" customHeight="1">
      <c r="A101" s="2">
        <v>809</v>
      </c>
      <c r="B101" s="2" t="s">
        <v>412</v>
      </c>
      <c r="C101" s="7">
        <v>52.5</v>
      </c>
      <c r="D101" s="7">
        <v>298.8</v>
      </c>
      <c r="E101" s="7">
        <v>6.1</v>
      </c>
      <c r="F101" s="2">
        <v>1</v>
      </c>
      <c r="G101" s="2">
        <v>2</v>
      </c>
      <c r="H101" s="2" t="s">
        <v>413</v>
      </c>
      <c r="I101" s="2">
        <v>2</v>
      </c>
      <c r="J101" s="2">
        <v>2</v>
      </c>
      <c r="K101" s="7">
        <v>3.6</v>
      </c>
      <c r="L101" s="7">
        <v>3.6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f>(SUM(K101^3.6,L101^3.6,M101^3.6,N101^3.6,O101^3.6,P101^3.6,Q101^3.6))^0.278</f>
        <v>0</v>
      </c>
      <c r="S101" s="7">
        <v>4.5</v>
      </c>
      <c r="T101" s="7">
        <v>0</v>
      </c>
      <c r="U101" s="7">
        <v>4.5</v>
      </c>
      <c r="V101" s="8">
        <v>1</v>
      </c>
      <c r="W101" s="8">
        <v>2</v>
      </c>
      <c r="X101" s="7">
        <v>3.6</v>
      </c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9.5" customHeight="1">
      <c r="A102" s="2">
        <v>579</v>
      </c>
      <c r="B102" s="9" t="s">
        <v>414</v>
      </c>
      <c r="C102" s="7">
        <v>-6.4</v>
      </c>
      <c r="D102" s="7">
        <v>274.1</v>
      </c>
      <c r="E102" s="7">
        <v>5.7</v>
      </c>
      <c r="F102" s="2">
        <v>2</v>
      </c>
      <c r="G102" s="2">
        <v>2</v>
      </c>
      <c r="H102" s="2" t="s">
        <v>415</v>
      </c>
      <c r="I102" s="2">
        <v>3</v>
      </c>
      <c r="J102" s="2">
        <v>2</v>
      </c>
      <c r="K102" s="7">
        <v>2.6</v>
      </c>
      <c r="L102" s="7">
        <v>1.6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f>(SUM(K102^3.6,L102^3.6,M102^3.6,N102^3.6,O102^3.6,P102^3.6,Q102^3.6))^0.278</f>
        <v>0</v>
      </c>
      <c r="S102" s="7" t="s">
        <v>416</v>
      </c>
      <c r="T102" s="7" t="s">
        <v>417</v>
      </c>
      <c r="U102" s="7">
        <v>7.3</v>
      </c>
      <c r="V102" s="8">
        <v>1</v>
      </c>
      <c r="W102" s="8">
        <v>2</v>
      </c>
      <c r="X102" s="7">
        <v>1.6</v>
      </c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9.5" customHeight="1">
      <c r="A103" s="2">
        <v>841</v>
      </c>
      <c r="B103" s="9" t="s">
        <v>418</v>
      </c>
      <c r="C103" s="7">
        <v>-21.6</v>
      </c>
      <c r="D103" s="7">
        <v>176.3</v>
      </c>
      <c r="E103" s="7">
        <v>5.3</v>
      </c>
      <c r="F103" s="2">
        <v>2</v>
      </c>
      <c r="G103" s="2">
        <v>2</v>
      </c>
      <c r="H103" s="2" t="s">
        <v>419</v>
      </c>
      <c r="I103" s="2">
        <v>2</v>
      </c>
      <c r="J103" s="2">
        <v>3</v>
      </c>
      <c r="K103" s="7">
        <v>4.7</v>
      </c>
      <c r="L103" s="7">
        <v>1.5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f>(SUM(K103^3.6,L103^3.6,M103^3.6,N103^3.6,O103^3.6,P103^3.6,Q103^3.6))^0.278</f>
        <v>0</v>
      </c>
      <c r="S103" s="7">
        <v>5.1</v>
      </c>
      <c r="T103" s="7">
        <v>0</v>
      </c>
      <c r="U103" s="7">
        <v>5.1</v>
      </c>
      <c r="V103" s="8">
        <v>1</v>
      </c>
      <c r="W103" s="8">
        <v>2</v>
      </c>
      <c r="X103" s="7">
        <v>1.5</v>
      </c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9.5" customHeight="1">
      <c r="A104" s="2">
        <v>827</v>
      </c>
      <c r="B104" s="2" t="s">
        <v>420</v>
      </c>
      <c r="C104" s="7">
        <v>-42</v>
      </c>
      <c r="D104" s="7">
        <v>149.6</v>
      </c>
      <c r="E104" s="7">
        <v>4.2</v>
      </c>
      <c r="F104" s="2">
        <v>3</v>
      </c>
      <c r="G104" s="2">
        <v>2</v>
      </c>
      <c r="H104" s="2" t="s">
        <v>421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</sheetData>
  <printOptions/>
  <pageMargins left="0.5" right="0.5" top="1" bottom="1" header="0.5" footer="0.5"/>
  <pageSetup cellComments="asDisplayed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2002-06-21T19:57:52Z</dcterms:created>
  <dcterms:modified xsi:type="dcterms:W3CDTF">1601-01-01T05:00:00Z</dcterms:modified>
  <cp:category/>
  <cp:version/>
  <cp:contentType/>
  <cp:contentStatus/>
  <cp:revision>1</cp:revision>
</cp:coreProperties>
</file>